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24226"/>
  <mc:AlternateContent xmlns:mc="http://schemas.openxmlformats.org/markup-compatibility/2006">
    <mc:Choice Requires="x15">
      <x15ac:absPath xmlns:x15ac="http://schemas.microsoft.com/office/spreadsheetml/2010/11/ac" url="L:\UNISANTE_DPSP\SIC\05_ACTIVITES_SIC\4_PRESTATIONS ET PROJETS\01_CeS\03_Labellisation\01_Labellisées\Lausanne\05_Relabellisation\3_Bilan de mesures\"/>
    </mc:Choice>
  </mc:AlternateContent>
  <xr:revisionPtr revIDLastSave="0" documentId="13_ncr:1_{0B7A99C1-F1FE-4A57-8B82-4843057354DA}" xr6:coauthVersionLast="47" xr6:coauthVersionMax="47" xr10:uidLastSave="{00000000-0000-0000-0000-000000000000}"/>
  <bookViews>
    <workbookView xWindow="-120" yWindow="-120" windowWidth="29040" windowHeight="15720" tabRatio="650" xr2:uid="{00000000-000D-0000-FFFF-FFFF00000000}"/>
  </bookViews>
  <sheets>
    <sheet name="Mesures validées 2025" sheetId="11" r:id="rId1"/>
    <sheet name="Bilan_mesures2019" sheetId="6" r:id="rId2"/>
  </sheets>
  <definedNames>
    <definedName name="_xlnm._FilterDatabase" localSheetId="0" hidden="1">'Mesures validées 2025'!$B$1:$P$102</definedName>
    <definedName name="_xlnm.Print_Titles" localSheetId="1">Bilan_mesures2019!$1:$2</definedName>
    <definedName name="_xlnm.Print_Titles" localSheetId="0">'Mesures validées 2025'!$1:$6</definedName>
    <definedName name="SousDomaines">#REF!</definedName>
    <definedName name="_xlnm.Print_Area" localSheetId="1">Bilan_mesures2019!$A$1:$I$71</definedName>
    <definedName name="_xlnm.Print_Area" localSheetId="0">'Mesures validées 2025'!$B$1:$J$38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62" i="11" l="1"/>
  <c r="H38"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tc={83E7F264-05B8-4842-AD83-824641D7F416}</author>
    <author>tc={18B69F7C-E4EA-4DD7-A586-A5676DCC31CD}</author>
  </authors>
  <commentList>
    <comment ref="C76" authorId="0" shapeId="0" xr:uid="{83E7F264-05B8-4842-AD83-824641D7F416}">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Consommation responsable ou durable ?
si «responsable», alors n° 18</t>
      </text>
    </comment>
    <comment ref="C80" authorId="1" shapeId="0" xr:uid="{18B69F7C-E4EA-4DD7-A586-A5676DCC31CD}">
      <text>
        <t xml:space="preserve">[Commentaire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Point 10 ou point 21? </t>
      </text>
    </comment>
  </commentList>
</comments>
</file>

<file path=xl/sharedStrings.xml><?xml version="1.0" encoding="utf-8"?>
<sst xmlns="http://schemas.openxmlformats.org/spreadsheetml/2006/main" count="1597" uniqueCount="1155">
  <si>
    <t>Politique communale</t>
  </si>
  <si>
    <t xml:space="preserve">Ecole </t>
  </si>
  <si>
    <t>Espaces publics</t>
  </si>
  <si>
    <t>Mesure</t>
  </si>
  <si>
    <t>Origine</t>
  </si>
  <si>
    <t>Description</t>
  </si>
  <si>
    <t>Envergure</t>
  </si>
  <si>
    <t>Régularité</t>
  </si>
  <si>
    <t>Soutien de la Commune</t>
  </si>
  <si>
    <t>Accessibilité</t>
  </si>
  <si>
    <t>Contact</t>
  </si>
  <si>
    <t>Nom de la mesure</t>
  </si>
  <si>
    <t>Année de mise en œuvre et principal but recherché</t>
  </si>
  <si>
    <t>Brève description de la mesure</t>
  </si>
  <si>
    <t>Nombre de personnes ou groupe de population atteints</t>
  </si>
  <si>
    <t>Fréquence de la mesure (permanente ou ponctuelle)</t>
  </si>
  <si>
    <t>Soutien financier, matériel ou en personnel</t>
  </si>
  <si>
    <t>Coûts de la mesure pour les bénéficiaires</t>
  </si>
  <si>
    <t>Ecole</t>
  </si>
  <si>
    <t>Famille et solidarité</t>
  </si>
  <si>
    <t>Personne ou organisme de contact (nom, téléphone, mail, site internet)</t>
  </si>
  <si>
    <t>Santé au travail</t>
  </si>
  <si>
    <t>Accompagnement retour au travail après absences longue durée</t>
  </si>
  <si>
    <t>collaborateurs de la Ville de Lausanne</t>
  </si>
  <si>
    <t>permanente</t>
  </si>
  <si>
    <t>2 ept de conseillers en insertion, prestation financée par le budget de la Ville</t>
  </si>
  <si>
    <t>gratuit</t>
  </si>
  <si>
    <t>Ville  de Lausanne, secrétariat municipal, unité santé et sécurité au travail, 
Dr Urs Von Rotz, 021 315 23 60, urs.vonrotz@lausanne.ch</t>
  </si>
  <si>
    <t>Ville  de Lausanne, routes et mobilité
Stéphane Bolognini (délégué vélo), 021 315 36 38, stephane.bolognini@lausanne.ch</t>
  </si>
  <si>
    <t>Bureau de l'égalité</t>
  </si>
  <si>
    <t>toute l'administration communale</t>
  </si>
  <si>
    <t>budget courant du SPEL</t>
  </si>
  <si>
    <t xml:space="preserve"> gratuit</t>
  </si>
  <si>
    <t>Joëlle Moret déléguée à l'égalité et à la diversité, 021 315 42 37 joelle.moret@lausanne.ch</t>
  </si>
  <si>
    <t>annuelle</t>
  </si>
  <si>
    <t>Cours de sport sur-mesure et coaching pour des métiers exigeants physiquement au sein de l'administration communale</t>
  </si>
  <si>
    <t>Gratuit</t>
  </si>
  <si>
    <t>Permanente</t>
  </si>
  <si>
    <t>Favoriser la santé au travail dans l'administration de la ville</t>
  </si>
  <si>
    <t>Plan de mobilité pour les employés de l'administration communale</t>
  </si>
  <si>
    <t xml:space="preserve">diminution des déplacements en véhicules individuels motorisés et transfert vers les modes de déplacements durables
Pour les déplacmeents domicile travail: plus de mise à dispostion de places de stationnement à tarif préférenciel, subvention pour les abonnements de transports publics et les vélos.
Pour les déplacmeents professionnels: utilisation du véhicules privé uniquement sur autorisation. Mise à disposition de vélos électriques et d'abonnements de transports publics. </t>
  </si>
  <si>
    <t>1,3 mios annuels (autofinancé)</t>
  </si>
  <si>
    <t>service du personnel dès printemps 2018
Ville de Lausanne, service du personnel, Geneviève Fourets, 21 315 23 75, genevieve.fourets@lausanne.ch</t>
  </si>
  <si>
    <t>a) Remise en forme corps de police: 2015
b) club sportif corps de police
c) cours de gym/piscine pour les apprentis du SPADOM: avant 2012</t>
  </si>
  <si>
    <t>a) Le corps de police est invité à faire un bilan de santé physique tous les 5 ans (3 ans dès 50 ans),au centre sport et santé UNIL-EPFL. Les personnes chez qui une carence est détectée se voient proposer un coaching (gratuit) pour une remise en forme: activité physique, nutrition, gestion du stress, etc.
Des cours de yoga, de pleine conscience sont proposés à l'Hôtel de Police. Des abonnements pour les piscines sont à disposition des collaborateurs.
b) 10 sports sont à disposition
c) les apprenti-e-s du spadom (jeunes qui travaillent en général à des tâches physiques; bûcheron, horticulteurs, etc.) se voient proposer des exercices de renforcement et gainage</t>
  </si>
  <si>
    <t>a) b) permanente
c) 1x semaine</t>
  </si>
  <si>
    <t>a) gratuite + pris sur temps de travail
b) c) gratuit</t>
  </si>
  <si>
    <t>a) b) adj. Chef Thierry Champod, 021 315 33 51, thierry.champod@lausanne.ch
c) Ville de Lausanne, service des parcs et domaines,Yann Werthmüller, 021 315 57 80, yann.werthmueller@lausanne.ch</t>
  </si>
  <si>
    <t xml:space="preserve">a) bike to work
 depuis 2006
b) Sport Bien-être, 18e édition en 2018
c) Technique Alexander et réveil musculaire </t>
  </si>
  <si>
    <t>a) Bike to work, but: encourager les collaborateurs à utiliser le vélos pour leur déplacements quotidiens (participation à la campagne nationale)
b) Programme d'encouragement à la pratique sportive, au mouvement et à la détente à midi ou en fin de journée. Aquagym, Badminton, Fitness, Grimpe, Kick-boxing, Objectif dos, Tai-chi et Yoga.
c) Ergonomie et coaching. Échauffement au travail quotidien.</t>
  </si>
  <si>
    <t>a) 108  collaborateurs de la Ville de Lausanne en 2017, 124 en 2018 qui ont parcouru 24'870 km
b) Destiné à l'ensemble du personnel administratif de la Ville de Lausanne.
167 collaborateurs ont bénéficié de cette mesure en 2018
c) Tous les collaborateurs</t>
  </si>
  <si>
    <t>a) action annuelle
b) Toute l'année, vacances scolaires et jours fériés exceptés
c) Montant aloué chaque année pour env. 30 collaborateurs</t>
  </si>
  <si>
    <t>a) c) Gratuit
b) Participation financère et tarifs avantageux allant de 175.- à 215.- pour 34 séances</t>
  </si>
  <si>
    <t>a) Ville  de Lausanne, routes et mobilité
Stéphane Bolognini (délégué vélo), 021 315 36 38, stephane.bolognini@lausanne.ch
b) Service des sports: laurent.vouilloz@lausanne.ch  021/315 14 06
c) Ville  de Lausanne, service des parcs et domaines Johann Mange, 021 315 42 75, johann. mange@lausanne.ch</t>
  </si>
  <si>
    <t>Prise en charge individuelle, coordination et accompagnement avec mise en place d’éventuelles adaptations de la place de travail. Au besoin accompagnement pour réorientation.
A noter qu'il n'y a pas d'obligation légale à mettre un tel service en place.</t>
  </si>
  <si>
    <t>a), b), c) d), et f) Collaborateurs concernés
e) A compléter
g) Tout-e employé-e communal-e connaissant un certain nombre d’absences maladie
h) Services des finances et de la Propreté urbaine pour le pilote, puis déploiement dans toute l'administration
i) et j) Tous les collaborateurs
l) Employés de la Ville 
Crèches du Réseau L</t>
  </si>
  <si>
    <t>a) campagne annuelle
b) c) Selon besoins
d) f) Annuelle
e) A compléter
g) i) j) Permanente
h) Ponctuelle
l) En continu</t>
  </si>
  <si>
    <t>a) prestation 
b) prestation financée par le budget de la Ville
c) 1 poste d'ergonome
d) et f) prestation développée par l'USST et financée par son budget
e) A compléter
g) budget, selon rapport-préavis BEST
h) budget courant du SPEL
i) budget à définir
j) Entièrement financé par le service des parcs et domaines.
l) Pris en charge intégralement</t>
  </si>
  <si>
    <t>a) Large promotion: message  envoyé à tous les collaborteurs, page intranet dédiée et des prix sont tirés au sort  (en 2019, deux bons de CHF 800.- dans un magasin de vélo). En 2019 un comuniqué de presse est paru.
b) Gestion complète par service des sports. Soutien en personnel  financier et logistique. 10 à 15 responsables de cours indémnisés.
Moniteurs 100% rémunérés par la Ville.
c) Financé par SPADOM</t>
  </si>
  <si>
    <t>a), b), d), e), f)  Secrétariat municipal, unité santé et sécurité au travail (USST), Dr Urs Von Rotz, 021 315 23 60, urs.vonrotz@lausanne.ch
c) secrétariat municipal, USST, Baptiste Antoine, 021 315 23 35
g) 1. Virginie Clédelin au SPEL 
2. Dr Von Rotz à l’USST 
h) 1. Charlotte Maeder au SPEL 2. Cellule ARC 
i) Michel Diserens
Service du personnel
j) secrétariat munic., USST
Service des parcs et domaines Johann Mange, 021 315 42 75, johann. mange@lausanne.ch
l) Service achat et logistique ville, Maria Elena Fleury, 021 315 88 19, maria-elena.fleury@lausanne.ch</t>
  </si>
  <si>
    <t>a) vaccination gratuite des collaborateurs (sur base volontaire)
b) Evaluation des risques infectieux liés à l'activité professionnelle et suivi des vaccinations  (ex tétanos, ROR...)
c) Prévention ou adaptation de l'environnement de travail. L'ergonome se déplace à la demande des collaborateurs (pas de séance systématique à l'engagement d'un collaborateur). Tous types d'adaptation peuvent être proposés: les principaux sont l'assise au bureau et l'éclairage.
d) chaque année, plusieurs campagnes de PSP organisées, par ex. sur les troubles musculo-squelettiques,  piqûres de tiques, maternité ou STOP tabac
e) Surveillance médicale pour collaborateurs exposés à des risques particuliers + à la demande du collaborateur/service pour conseil.
f) protéger l'intégrité physique de chaque collaborateur
g) Suivi des absences courtes/longues. Accompagnement des collabo. absents durablement en raison de problèmes de santé. Formation de tous les cadres aux entretiens de suivi d’absence. Conseillers USST offrent aux collaborateurs absents un suivi personnalisé, durable.
h) Programme de promotion du respect dans les relations de travail, comprenant notamment le harcèlement sexuel. Le programme concret doit encore faire l’objet d’une décision de la Municipalité : sensibilisation -mises en scènes, formation des cadres, mesures concrètes (interdiction de certains supports jugés sexistes), etc.
i) Programme de valorisation des avantages sociaux de l'employeurcommunal (comparés à &gt;100 gros employeurs CH) et 15 nouvelles mesures de motivation proposées à la Municipalité
j) Ergonomie au poste de travail: équipement de protection aux normes actuelles, machines et outillage adapté. Analyse des postes de travail lors de la maternité.
l) Dans le cadre de ses appels d'offres, le SALV, centrale d'achats de la Ville, intègre différents critères liés notamment au développement durable et à la santé et sécurité des collaborateurs et/ou des utilisateurs. Ce travail est effectué en collaboration étroite avec les utilisateurs qui remontent également leurs besoins, et transversal au sein des services de la Ville.</t>
  </si>
  <si>
    <t>Entretien des espaces verts en faveur de la santé et la biodiversité</t>
  </si>
  <si>
    <t>a)  Action zéro phyto: depuis 2015
b) Entretien écologique différencié: réduction des influences physiques et chimiques nocives ; entretien différencié depuis 1992; entretien écologique différencié dès 2013.</t>
  </si>
  <si>
    <t xml:space="preserve">a)  Action zéro phyto:
Abandon de l'utilisation de produits phytosanitaires de synthèse sur les espaces verts publics de la commune (aucun dès 2017); utlisation comme alternative  de produits de traitement biologiques  en diminution. Sur les terrains de sport: recherche de diminution maximale des produits de traitement phytosanitaires de syntèse.
b) Mise en œuvre d'un entretien des espaces verts publics visant tant que possible un développement naturel de la végétation, le développement de la biodiversité locale et minimisant l'impact environnemental de l'entretien (machines, transport, etc), dans le respect des valeurs d'usage (taille raisonnée des arbres et arbustes, prairies, tonte par les moutons, abandon des produits de traitement, etc.)
 L’intervention humaine ne fait que canaliser l’évolution naturelle d’un espace dans un but biologique et favorise la flore et la faune indigène intrinsèquement adaptée aux conditions locales. L’entretien écologique différencié stipule que l’on s’adapte au type de parcs. C'est-à-dire que les parcs dans lesquels les attentes en termes d’esthétique et d’usage ne permettent pas un entretien strictement écologique (parcs historiques, quais, sports, piscine) seront entretenus de manière plus intensive et horticole, tout en cherchant à minimiser l’impact environnemental de cet entretien. </t>
  </si>
  <si>
    <t>a) b) Ensemble de la population</t>
  </si>
  <si>
    <t>a) Permanente
b) Permanente et récurrente sur les espaces verts publics</t>
  </si>
  <si>
    <t>a) Financé par le Service des parcs et domaines (reconversion d'espaces ou intervention mécaniques ou manuelles plus fréquentes)
b) Financé par le Service des parcs et domaines sur les espaces verts pubics</t>
  </si>
  <si>
    <t>a) b) gratuit</t>
  </si>
  <si>
    <t xml:space="preserve">a) Ville de Lausanne, Service des parcs et domaines, 
Pascale Aubert, déléguée à la nature,  021 315 57 28 pascale.aubert@lausanne.ch </t>
  </si>
  <si>
    <t>Aménagement de l'espace public favorisant le bien-être des habitant-e-s</t>
  </si>
  <si>
    <t>a)  Ajouts de mains courantes, barrières: Recherche permanente pour des éléments de sécurité répondant aux normes légales
b) Depuis 2012, aménagement de l'espace public en faveur des PMR (personnes à mobilité réduite)
c) autres mesures, depuis 2011 ou avant</t>
  </si>
  <si>
    <t>a) Remplacement ou ajout de barrières, main-courantes.
b) Bancs publics adaptés aux besoins des PMR, plantages offrant des parcelles de culture potagères accessibles aux PMR  (bacs surélevés pour faciliter le travail du jardinage)
c) Pose de mobilier convivial (bancs, tables, fontaines à boire).
Bancs: la Ville a mis en place une nouvelle gamme de bancs publics depuis 2019 (appel d’offre internationale) comprenant une offre diversifiée : bancs 4 places, 2 places, 3 places, banquettes, table et chaises (gamme « Léman). =&gt; meilleure modulation en fonction de la topologie et topographie du terrain.</t>
  </si>
  <si>
    <t>a) Tout public
b)  Personnes à mobilité réduite (à ce jour, une dizaine de bacs aménagés)
c) tout public: la Ville dénombre environ 800 bancs sur le domaine public d'ici à la fin 2019 et prévoit la pause d'environ 200 bancs supplémentaires d'ici à 2023.
En complément, SPADOM possède environ 1600 bancs.</t>
  </si>
  <si>
    <t>a) b)  c) Permanente</t>
  </si>
  <si>
    <t xml:space="preserve">a) c) Entièrement financé par le service des parcs et domaines
b) notamment  financé par le service des parcs et domaines
(La pose d'un banc coute en moyenne 2000.- pièce.) </t>
  </si>
  <si>
    <t>a) c) gratuit
b) gratuit et pour les bacs: 3.- CHf/m2/an</t>
  </si>
  <si>
    <t>a) c) Ville de Lausanne, Service des parcs et domaines, yves.lachavanne@lausanne.ch ou johann.mange@lausanne.ch
b) idem et 
Ville  de Lausanne, routes et mobilité 
Pierre Corajoud (délégué piéton), 021 315 54 23, pierre.corajoud@lausanne.ch</t>
  </si>
  <si>
    <t>L’entretien de la forêt participe à la santé et au bien être de la population dans son ensemble. La forêt lausannoises est entretenue depuis de nombreuses années, un traité sur les bois date de 1772. Depuis une bonne dizaine d’années, La Ville accorde un soin particulier à l’entretien des forêts se situant dans les zones de captage de sources. Les périmètres sont délimités dans le terrain, et les actions entreprises à l’intérieur de ces périmètres sont en concordance avec la législation. L’entretien de la forêt et son exploitation favorisent une bonne qualité de l’air, et contribuent à un effet de stockage de CO2 par les arbres.</t>
  </si>
  <si>
    <t xml:space="preserve">Gestion forestière orientée nature, sylviculture adapté et modérée, mesures techniques permettant le maintien de la qualité de l'eau dans le périmètre des zones sourcières. Contraintes techniques afin de préserver la qualité des sols forestiers. Aménagements de places de pique-nique, bancs, refuges, pistes et sentiers, le tout destinés à l'accueil et au bien-être du public. 
SPADOM organise également des sorties et balades à thème à l’intention du public.
Un Parc naturel périurbain (zone forestière de 400ha dans lesquels l’exploitation est proscrite) est actuellement à l’étude ; il permettra à la forêt d’accomplir naturellement son cycle, et le public ne pourra quitter les chemins à l’intérieur de cette zone. </t>
  </si>
  <si>
    <t>Ensemble de la population</t>
  </si>
  <si>
    <t>Entièrement financé par le service des parcs et domaines.
Le service de l’eau participe forfaitairement aux actions forestières entreprises dans les zones de captages.</t>
  </si>
  <si>
    <t>Gratuit
Indirectement, le coût de ces mesures se répercute certainement dans le prix du m3 d’eau facturée aux consommateurs.</t>
  </si>
  <si>
    <t xml:space="preserve">Ville de Lausanne, Service des parcs et domaines, yves.lachavanne@lausanne.ch ou johann.mange@lausanne.ch
Philippe Magnenat, 021 315 42 87, philippe.magnenat@lausanne.ch </t>
  </si>
  <si>
    <t>Métasanté</t>
  </si>
  <si>
    <t>La PMU a initié le projet Métasanté avec pour objectif d’intégrer une dimension de promotion du mouvement et
de la santé dans le programme urbanistique lausannois Métamorphose.
Au début de métamorphose en 2007, la PMU a pris contact avec la municipalité de Lausanne afin de proposer aux autorités communales de saisir l’opportunité unique que représentait Métamorphose pour construire à une large échelle un environnement favorable au mouvement et à la santé. La Ville a ensuite  confié à la PMU le mandat de produire un rapport décrivant les moyens urbanistiques et architecturaux à inclure dans Métamorphose, en partenariat avec le Service des sports  de l’UNIL et de l’EPFL. Cette démarche a abouti à l’élaboration de « recommandations métasanté » qui sont mises en œuvre dans le cadre de la réalisation du nouveau quartier des Plaines-du-Loup</t>
  </si>
  <si>
    <t>Intégrer la dimension santé dans la planification urbaine</t>
  </si>
  <si>
    <t>Futurs habitants et usagers du nouveau quartier des Plaines-du-Loup = 11'000 habitants-emplois, habitants et usagers des quartiers voisins =7'400  habitants et 3'000 emplois</t>
  </si>
  <si>
    <t xml:space="preserve">Premier mandat confié à la PMU en 2007. Mise en œuvre des recommandations par la Ville. </t>
  </si>
  <si>
    <t>Gratuite pour les bénéficiaires</t>
  </si>
  <si>
    <t>Marie-Noëlle Domon-Aubort</t>
  </si>
  <si>
    <t>Offre d'installations sportives</t>
  </si>
  <si>
    <t>a) Centre sportif de Mauvernay, 2005 dont ski-lift de décembre à mars
b) Patinoires communales: Blécherette, Montchoisi, la Pontaise (dès années 1930 et  1960), Malley (inaugurée en automne 2019)
c) Piscines communales: Bellerive, Montchoisi, Bellevaux, Montétan, Boisy, Vieux-Moulin, Mon-Repos</t>
  </si>
  <si>
    <t>a) Parcours de 3km, 7.5km, 12km. Vestiaires et douches à disposition.
b) Patinoires dans différents quartiers lausannois, la plupart  offrent la possibilité de louer des patins sur place.
C) Bellerive: Accès à la piscine + au lac. Montchoisi: piscine à vagues, école de natation, animations et cours d'aquagym. Mon-repos: piscine couvert, bassin 25m, bassin non-nageurs, fosse de plongeon, pataugeoire, pelouse, école de natation.</t>
  </si>
  <si>
    <t>a) b) Tout public
b) ex patinoire de Montchoisi: 52'000 entrées en moyenne par saison</t>
  </si>
  <si>
    <t>a) Permanente (sauf ski lift: Décembre à mars, les mercredis après-midi, samedis et dimanches)
b) Octobre à mars
c) en principe mi-mai à mi-septembre</t>
  </si>
  <si>
    <t xml:space="preserve">a) Personnel Sports + SPADOM
b) Service des sports 
(ex. Il y a  7 employés à la patinoire de la Pontaise, taux d’occupation 80%)
c) Service des sports </t>
  </si>
  <si>
    <t>a) Gratuit sauf les douches et sauf le ski-lift: 6.- la journée et 4.- demi-journée.
B) ex. patinoire Blécherette: enfants 6-16 ans: 3.50.-
apprentis, étudiants, chômeurs, AVS, AI: 5.-
Autres: 7.-
c) ex enfants 6-16 ans: 3.-, apprentis, étudiants, chômeurs, AVS, AI: 4.50.-, adultes: 6.- (tous: réduction dès 17h)</t>
  </si>
  <si>
    <t>Personne de contact service des sports: christian.perroud@lausanne.ch          
021/315 14 11
Directeur Vaudoise Arena : 
M. Christophe Huybrechts 
0231 315 55 00</t>
  </si>
  <si>
    <t>Tous: tout public
f) pour toutes les générations, y. c. les aînés</t>
  </si>
  <si>
    <t>Tous: Gratuit, à tout moment (excepté douches)</t>
  </si>
  <si>
    <t>Personnes de contact :
Service des sports: christian.perroud@lausanne.ch            
021/315 14 11
Petra Meyer, Déléguée aux places de jeux, 021 315 57 72, petra.meyer@lausanne.ch
 L’unité surfaces sportives du Service des sports. Olivier Pittet. olivier.piette@lausanne.ch 
Christian Perroud, christian.perroud@lausanne.ch, 021/315 14 11
Julien Mortier, médiateur sportif, Julien.Mortier@lausanne.ch, +41 21 315 68 93</t>
  </si>
  <si>
    <t>Plantages et jardins potagers urbains</t>
  </si>
  <si>
    <t xml:space="preserve">a) De 1996 à nos jours. Offre en jardinage de quartier
b) Depuis 2011, offre de cours de jardinage bio
c) Depuis 2012, offre de parcelles de culture potagères accessibles aux PMR  </t>
  </si>
  <si>
    <t>a) Aménagements et mises à disposition de parcelles potagères  pour cultiver ses propres légumes dans son quartier, à 5minutes de chez soi. Pas de tandem actuellement, mais La Ville loue des parcelles à l'Entraide Protestante Suisse (EPER) dans 2 plantages (Praz-Séchaud et Florency)
b) Des ateliers de jardinage biologique, respectueux de l'environnement sont offerts aux bénéficiaires d'un plantage depuis 2011
c) Aménagements dans divers plantages de bacs surélevés pour faciliter le travail du jardinage aux personnes à mobilité réduite ou en situation de handicap</t>
  </si>
  <si>
    <t>a) b) A ce jour, 380 bénéficiaires, familles ou individus dans 14 plantages aménagés
c) A ce jour, une dizaine de bacs aménagés</t>
  </si>
  <si>
    <t xml:space="preserve">a) b) c) Permanente </t>
  </si>
  <si>
    <t>a) b) c) Entièrement financé par le service des parcs et domaines. Depuis 2017 en partie par le FDD</t>
  </si>
  <si>
    <t>a) 3 francs/m2 /année
b) Les ateliers sont gratuits pour les bénéficiaires d'un plantage 
c) 3 francs/m2 /année</t>
  </si>
  <si>
    <t>Ville de Lausanne, Service des parcs et domaines, Thierry Girard, 021 315 57 79 thierry.girard@lausanne.ch, https://www.lausanne.ch/vie-pratique/nature/la-nature-et-vous/bonnes-pratiques-conseils-nature/jardins-potagers/plantages-lausannois</t>
  </si>
  <si>
    <t>Publibike</t>
  </si>
  <si>
    <t xml:space="preserve">2009 : 1er réseau de vélos en libre-service (VLS) de Suisse entre les Hautes Ecoles, Morges et Lausanne.
But : offrir un réseau de VLS aux utilisateurs potentiels, touristes et habitants, afin de promouvoir l’utilisation du vélo à Lausanne.
</t>
  </si>
  <si>
    <t>PubliBike est un système de location de vélos et d’e-bikes au niveau national à partir de stations fonctionnant en libre-service. Grâce à la carte client, il est possible d’emprunter un vélo à une station et de le rendre dans une autre, 7 jours sur 7, 24 heures sur 24.
Son objectif: Proposer un réseau national de vélos en libre-service, relié aux transports publics et assurer une compatibilité d’accès entre les villes.</t>
  </si>
  <si>
    <t>Actuellement octobre 2019), nous avons environ 1'000 prêts par jour dans le réseau Lausanne-Morges.</t>
  </si>
  <si>
    <t>La Ville met à disposition gratuitement du domaine public dans les endroits où les stations ne peuvent prendre place sur le domaine privé. Elle finance la station d’Ouchy ; les autres stations sont financées par des sponsors privés.</t>
  </si>
  <si>
    <t>2 abonnements : 
i) Quickbike (paiement par heure)
ii) Easybike (par mois ou par an)</t>
  </si>
  <si>
    <t>Zones 30mk/h et zones de rencontre (20 km/h)</t>
  </si>
  <si>
    <t xml:space="preserve">Modération de la circulation et sécurisation des rues résidentielles avec la création de zones modérées ayant comme obectif :
- L’apaisement du trafic:  diminuer considérablement les nuisances liées au trafic motorisé (nombre de voitures qui circulent dans les quartiers et réduction du bruit routier)
- L’amélioration de la sécurité publique : introduction de zones modérées en particulier aux abords des bâtiments accueillant une population vulnérable (école, crèches, EMS, etc.) ;
- L’amélioration de la convivialité dans les quartiers :conjointement avec la mise en place de bancs-relais (tous les 100-150m) et des placettes de quartier permettant aux habitants de s’y rencontrer. 
</t>
  </si>
  <si>
    <t>Une zone de rencontre englobe des tronçons de route situés dans des quartiers résidentiels ou commerciaux où les piétons sont prioritaires. La vitesse maximale est fixée à 20 km/h. Dans une zone 20, le piéton est prioritaire.
Une zone 30 est constituée de tronçons de route où les activités des riverains sont privilégiées par rapport à la circulation. Des mesures de limitation de vitesse rappellent que celle-ci est fixée à 30 km/h maximum.</t>
  </si>
  <si>
    <t>Tous les automobilistes et environ 63'000 habitants qui vivent dans une zone 30 ou de rencontre, soit environ 43.5% de la population. Ces chiffres sont basés sur la population recensée en septembre 2018.</t>
  </si>
  <si>
    <t>Permanente pour la majorité et nocturnes pour certaines zones 30 (22H00-06H00).</t>
  </si>
  <si>
    <t>La commune finance les mesures d’aménagements et de signalisation nécessaires à la création d’une zone modérée. Par ailleurs, le personnel  du service RM conçoit et assure le suivi de la réalisation de ces zones.</t>
  </si>
  <si>
    <t>Gratuit
Il n’y a pas de coûts directs pour les bénéficiaires dans le cadre de la création de zones modérées.</t>
  </si>
  <si>
    <t>Routes et mobilité (RM)
Buyck Maëlle, Maelle.Buyck@lausanne.ch, Service des routes et de la mobilité, Division espaces publics, 021 315 54 69</t>
  </si>
  <si>
    <t>toute l'année</t>
  </si>
  <si>
    <t>Fondation pour l'Animation Socioculturelle Lausannoise
Chemin de Malley 28 - 1007 Lausanne
Tél: 021 626 43 70 - Fax: 021 626 43 71
Email: info@fasl.ch
Site: www.fasl.ch</t>
  </si>
  <si>
    <t>Annuel</t>
  </si>
  <si>
    <t>Gratuite</t>
  </si>
  <si>
    <t xml:space="preserve">Pédibus </t>
  </si>
  <si>
    <t>Ville de Lausanne, secrétariat général enfance, jeunesse et quartiers, Tanguy Ausloos, délégué à la jeunesse, 021 315 68 20, tanguy.ausloos@lausanne.ch</t>
  </si>
  <si>
    <t>permanent</t>
  </si>
  <si>
    <t>Mesures en faveur des personnes migrantes</t>
  </si>
  <si>
    <t>Mesures en faveur des seniors</t>
  </si>
  <si>
    <t>Mesures en faveur des familles</t>
  </si>
  <si>
    <t>Mesures en faveur des personnes en situation de handicap</t>
  </si>
  <si>
    <t>Vivre avec la maladie</t>
  </si>
  <si>
    <t>Permanent</t>
  </si>
  <si>
    <t>a) b) c) variable selon l'activité</t>
  </si>
  <si>
    <t>a) MdA - Place de la Riponne 5 - 1005 Lausanne
b) Association de Défense et de Détente de Tous les Retraités (AVIVO) - Place Chauderon 3 - 1003 Lausanne
c) Pro Senectute Vaud, Rue du Maupas 51, 1004 Lausanne
Tous: Secrétariat général sport et cohésion sociale, Délégué sénior: Yann Rod, 021 315 25 62, yann.rod@lausanne.ch</t>
  </si>
  <si>
    <t>Dispositif Addiction</t>
  </si>
  <si>
    <t>Mesures de soutien aux grands précaires</t>
  </si>
  <si>
    <t>9.3 mios de subvention à la FASL + subventions directes aux différents lieux (1,9 mios)</t>
  </si>
  <si>
    <t>gratuit ou coût modeste selon les activités</t>
  </si>
  <si>
    <t xml:space="preserve">Maisons de quartier et centres socioculturels
</t>
  </si>
  <si>
    <t xml:space="preserve">Activités de la Fondation pour l'Animation socioculturelle Lausannoise (FASL) </t>
  </si>
  <si>
    <t>Les centres socio-culturel, maisons de quartiers sont ouverts à toute la population lausannoise.
Les animations peuvent autant concerner les enfants, les adolescents, les adultes et/ou les seniors.</t>
  </si>
  <si>
    <t xml:space="preserve">Fondation d'utilité publique subventionnée par la ville de Lausanne née en 1995, la FASL chapeaute l'animation socio-culturelle de la Ville (centres socio-culturels, maisons de quartier, terrains d'aventure, lausanne sur mer...). 
La FASL participe à l'amélioration de l'environnement local, favorise le lien social, entre générations et cultures, l'intégration, prévient les problèmes d'échec scolaire, de chômage, de comportements à risques, valorise les compétences sociales. Pour réaliser ces missions, la FASL dispose de:
-16 centres socioculturels au cœur des quartiers: structures souples à l'écoute des envies des habitants, mettent sur pied des événements, soutiennent l'émergence et le développement de projets des habitants
-16 associations de centres et 1250 bénévoles
-80 collaborateurs 
Les différents centres de rencontre et d'animation propose des activités variées telles que des cours de langues, activités physiques,  théâtre,  musique, etc. </t>
  </si>
  <si>
    <t>a) Espace Mozaïk Appartenances:Accompagnement psychosocial pour personnes migrantes
b) Caritas-MSI: consultation pour migrants en situation irrégulières
c) Consultations psychothérapeutiques pour personnes migrantes, CPM Appartenance</t>
  </si>
  <si>
    <t>a) L'Espace Mozaïk Appartenances répond à des besoins de socialisation et de soutien à l’insertion sociale de personnes migrantes manifestant des troubles ou des souffrances psychosociales. Le premier entretien se déroule en compagnie d'un thérapeute et/ou d'un assistant social et d'un intervenant de l'équipe d'Appartenances. Un interprète peut être sollicité en cas de besoin.
b) Ce service de Caritas propose en toute confidentialité une écoute, des conseils et des informations, sur rendez-vous, pour toute personne migrante en situation irrégulière (MSI).
c) La Consultation Psychothérapeutique pour Migrants CPM d'Appartenances, par le biais d'une équipe pluridisciplinaire de psychologues, psychiatres et physiothérapeutes collaborant avec des interprètes communautaires, offre des traitements spécialisés pour personnes migrantes.</t>
  </si>
  <si>
    <t>a) Aux personnes migrantes adultes manifestant une souffrance psychique d’origine sociale.
b) migrants en situation irrégulière
c) Aux personnes présentant une souffrance psychique en lien avec la migration, vécu de guerre, etc. Assurance maladie de base requise (LAMal).</t>
  </si>
  <si>
    <t>a) c) prestation financée par le canton mais à disposition des bénéficiaires du service social via les intervenants sociaux
b) subvention de CHF 75'000.-</t>
  </si>
  <si>
    <t>a) La prestation est gratuite, seuls les frais d'inscription d'un montant de CHF 10.
b) gratuit
c) Les coûts dépendent du permis de séjour et de l'assurance maladie</t>
  </si>
  <si>
    <t>a) Espace Mozaïk - Avenue Alexandre Vinet 19 - 1004 Lausanne
b) Association Caritas Vaud - Rue César-Roux 8 - 1005 Lausanne
c)Consultation Psychothérapeutique pour Migrants - Association Appartenances  -Rue des Terreaux 10 - 1003 Lausanne</t>
  </si>
  <si>
    <t>a) b) Variable, en fonction des situations
c) La durée des consultations est variable. Elles peuvent être renouvelées en fonction des besoins.</t>
  </si>
  <si>
    <t>Tous: gratuit</t>
  </si>
  <si>
    <t>Tous: Ville de Lausanne, SG FIM, Petra Meyer, Déléguée aux places de jeux. Petra.meyer@lausanne.ch</t>
  </si>
  <si>
    <t>a) Depuis 2011 env. 40 créations et rénovations d'espaces de jeux et de rencontre. 
b) en 2014, création d'une "Place de jeux pour tous" à la Cigale     
c) Depuis 2017, place de jeux mobile, L'Akabane.      
d) Eléments ludiques dans l'hyper-centre.</t>
  </si>
  <si>
    <t>Tous: Permanente (sauf l'Akabane: tourne)</t>
  </si>
  <si>
    <t>a) Aménagement global des espaces de jeux en mettant en valeur l'ambiance spécifique de chaque lieu et visant à favoriser le jeu, l'activité physique, la convivialité et le contact avec la nature. Mise en place de nouveaux jeux  selon des concepts individualisés et thématiques en favorisant les matériaux naturels (bois, pierre, sable, eau). Les jeux choisis incitent les enfants à bouger. Pose de mobilier convivial (bancs, bancs PMR, tables, fontaines à boire).
b) Mise en place de jeux accessibles aux enfants PMR, amélioration de l'accessibilité générale de la place, pose de mobilier convivial adapté aux PMR (table de pic-nic, fontaine à boire, terrain de pétanque)                                                          
c) Mise à disposition de l'Akabane, une place de jeux mobile qui déménage tous les 3 mois et propose des activités ludiques au centre ville ou dans des quartiers.                                                  
d) Installation d'éléments ludiques à différents endroits dans l'hyper-centre de Lausanne afin de créer des petites parenthèses de jeu et d'activité physique (un toboggan à Chauderon, des balançoires à la place de la Louve, un jeu d'eau à la place Arlaud).</t>
  </si>
  <si>
    <t>a) Sid'Action
b) Caritas - accompagner la vie
c) Croix Rouge Vaudoise - Relève bénévole pour proches aidants
d) Entraide-sociale</t>
  </si>
  <si>
    <t>a) Sid'Action offre un service social spécialisé proposant une aide aux diverses démarches administratives ainsi qu'une écoute et un soutien aux personnes vivant avec le VIH/Sida (permanence téléphonique, aide administrative, etc.).
b) Caritas propose un accompagnement bénévole de qualité à toute personne en soins palliatifs, gravement malade ou en fin de vie. Le maintien à domicile des personnes malades ou en fin de vie est promu. L'épuisement des familles soutenant leurs proches est évité. 
c) La Relève bénévole pour les proches aidants est une prestation offerte par la Croix-Rouge vaudoise pour permettre aux proches aidants de prendre un peu de temps pour souffler et se ressourcer. Ce « partenaire » indispensable du maintien à domicile a besoin de reconnaissance et de soutien.
d) Le service social du Graap-Fondation (Groupe d'accueil et d'action psychiatrique) accueille toute personne confrontée à des difficultés psychiques, quel que soit le diagnostic. Par une approche individualisée ou/et en groupe, des travailleurs sociaux offrent un appui, des conseils et un accompagnement aux patients dont le but est de valoriser et réorienter les ressources de personnes traversant des moments critiques.</t>
  </si>
  <si>
    <t>a) Personnes vivant avec le VIH/Sida, et leurs proches sous certaines conditions
b) Aux personnes en soins palliatifs
c) A toute personne entrant dans le cadre de prestations de maintien à domicile,  empêchée dans sa mobilité, domiciliée sur Vaud.
D) Aux personnes souffrant de troubles psychiques et leurs proches</t>
  </si>
  <si>
    <t xml:space="preserve">a) c) d) Variable en fonction du besoin.
b) Variable selon les besoins. Les bénévoles sont disponibles de jour et de nuit. </t>
  </si>
  <si>
    <t>a) b) c) d) Financé par le canton (ou autre) mais à disposition des bénéficiaires du service social</t>
  </si>
  <si>
    <t>a) b) d) gratuite
c) gratuite sauf les frais de déplacement du bénévole s- à la charge du bénéficiaire</t>
  </si>
  <si>
    <t xml:space="preserve">a) Fondation Sid'Action - Rue Etraz 12  - 1003 Lausanne
b) Association Caritas Vaud - Rue César-Roux 8 - 1005 Lausanne
c) Croix Rouge Vaudoise Rue du Beau-Séjour 9-13 Case postale 5683 1002 Lausanne
Ville de Lausanne
d) Graap-Fondation (Groupe d'accueil et d'action psychiatrique) - Rue de la Borde 25 - Case postale 6339 - 1002 Lausanne
Service social, E. Laurent
</t>
  </si>
  <si>
    <t>Fête des voisins</t>
  </si>
  <si>
    <t xml:space="preserve">En 2005, la Ville de Lausanne se joint au mouvement
</t>
  </si>
  <si>
    <t xml:space="preserve">en 2018, 350 fêtes se sont déroulées à Lausanne </t>
  </si>
  <si>
    <t xml:space="preserve">Occasion de renforcer les liens et la cohésions sociale au sein des quartiers et des immeubles Tout le monde peut participer en amenant à boire et/ou à manger. 
Les habitants et les concierges sont incités à organiser un fête dans leur immeuble. Des conseils et un soutien logistique est proposé par le service du logement et des gérance. Un apéritif est offert par la Ville. Un kit apéritif est offert à chaque immeuble participant. </t>
  </si>
  <si>
    <t>chaque année depuis 2005</t>
  </si>
  <si>
    <t>promotion et coordination assurées par Lausanne, l'organisation des fêtes est assurée par habitants des immeubles participants.
CHF 44'000.- annuels sont consacrés à cette mesure, sans compter le temps nécessaire à l'organisation</t>
  </si>
  <si>
    <t>Service du logement et des gérances
Andrea Faucherre, 021 315 74 90, andrea.faucherre@lausanne.ch</t>
  </si>
  <si>
    <t>Aide alimentaire</t>
  </si>
  <si>
    <t>a) Soupe populaire
b) Colis alimentaires, Mère Sofia
c) épicerie Caritas
d) CARL - Centrale alimentaire de la région lausannoise
e) Cartons du cœur</t>
  </si>
  <si>
    <t>a) La Soupe populaire est ouverte 365 jours par année, toute personne y est la bienvenue et tout ce qu’on y sert est entièrement gratuit. 
B) La Fondation Mère Sofia offre un service social de rue, L'Echelle, actif via une intervention sociale et un soutien alimentaire (colis) permettant de satisfaire les besoins en nourriture de toute personne dans le besoin. 
c) Par la solidarité et la disponibilité de tous, en particulier d’une équipe de bénévoles, l'épicerie permet à tous de manger sainement à bas prix. Il faut être au bénéfice d'une carte «Epicerie» distribuée par les assistants sociaux du SSL ou des autres CSR pour accéder aux Epiceries Caritas.
d) La CARL récolte et distribue des denrées alimentaires à son réseau d'institutions bénéficiaires.
e) Les Cartons du Cœur aident les personnes momentanément dans le besoin par la remise de denrées alimentaires et articles utiles à la vie quotidienne.</t>
  </si>
  <si>
    <t>a) 220 à 250 repas par soir, 83'000 repas/an
b) Env. 170 colis/mois
c) Grand public
d) bénéficiaires finaux: personnes dans le besoin
e)  personnes dans le besoin domiciliées à Lausanne</t>
  </si>
  <si>
    <t>a) b) c) d) toute l'année
e) tous les jeudis</t>
  </si>
  <si>
    <t>a) CHF 628'000.- financement (100% Ville de Lausanne)
b) CHF 220'000.-
financement (100% Ville de Lausanne)
c) e) Pas de subventionnement de la Ville mais  les intervenants sociaux peuvent faire appel à cette mesures pour leurs bénéficiaires
d) CHF 530'000/an financé par le SSL sur un budget annuel de CHF 545'000.-</t>
  </si>
  <si>
    <t>a) b) gratuit
c) Carte gratuite, produits à bas prix
d) les institutions souhaitant rejoindre la CARL doivent être validées par la Ville et signer une convention 
e) Gratuite. L'aide est limitée à 3 cartons/an, d'une valeur moy de 85.-</t>
  </si>
  <si>
    <t>a) b) Fondation Mère Sofia - Place du Tunnel 9 - 1005 Lausanne
c) L'Epicerie - Rue Couvaloup 13 - 1005 Lausanne
d) CARL - Association Caritas Vaud - Rue César-Roux 8 - 1005 Lausanne 
e) Cartons Du Cœur - Rue de Genève 52 - 1004 Lausanne 
Service social Lausanne, Emmanuel Laurent</t>
  </si>
  <si>
    <t>Actuellement 21 lignes déservant 13 collèges lausannois, soit
potentiellement tous les élèves de 1 à 4P concernés</t>
  </si>
  <si>
    <t>tous les jours en période scolaire</t>
  </si>
  <si>
    <t>une coordinatrice est employée par la Ville de Lausanne</t>
  </si>
  <si>
    <t>Privilégier le trajet maison-école à pied
1999: lancement d'une première ligne Pédibus à Lausanne</t>
  </si>
  <si>
    <t>Système d'accompagnement des enfants de la maison à l'école à pied, sous la conduite d'un adulte. Soutenir les parents dans la coordination et la création de lignes.
Actuellement, il existe 21 lignes Pédibus sur Lausanne</t>
  </si>
  <si>
    <t>services des écoles primaires et secondaires - 
Christine Gonzales
sepspedibus@lausanne.ch, 021 315 64 19</t>
  </si>
  <si>
    <t>a) Mouvement des Aînés (MdA)
b) Association de Défense et de Détente de Tous les Retraités (AVIVO)
c) Pro Senectute Vaud</t>
  </si>
  <si>
    <t>a) Cotisation annuelle 50 CHF + participation modique selon l'activité
b) Tarifs très raisonnables - Principe de non discrimination financière
c) gratuit ou modeste participation selon l'activité</t>
  </si>
  <si>
    <t>a) Le MdA (Mouvement des Aînés) attache une importance particulière à préserver la santé tant physique que mentale des aînés. Il propose diverses activités ; groupes de marche,  cyclisme et activités sportives de manière générale, cours de sophrologie et de gymnastique, ou encore conférences et débats, notamment en lien avec la santé.
b) AVIVO propose différentes activités dont l'objectif premier est de favoriser le mouvement, l'activité physique, le lien social, mais également le plaisir des rencontres. Au programme: gymnastique, marche, pétanque, danse, chorale...
c) Pro Senectute Vaud veille au bien-être moral, physique et matériel des personnes en âge AVS (offre d’activités physiques adaptées, Tables Conviviales, bénévolat-accompagnement, cohésion sociale, etc.).</t>
  </si>
  <si>
    <t>a) Fleur de pavé 
b) Distribus
c) La Terrasse
d) Le Passage
e) Espace de consommation sécurisé (ECS)
f) ENVOL
g) Oli'Arche et Oli' Mont Pont
h) Rel'Aids
i) Croix Bleue
j) Fondation du Levant, 1971</t>
  </si>
  <si>
    <t>a) Bus: ouvert à toute travailleuse du sexe désirant s'octroyer un moment de détente autour d'une boisson. Du matériel d'injection et de protection est remis sur demande. Une orientation vers le réseau socio-sanitaire est systématiquement proposée, et chaque femme est encouragée à passer en journée au bureau Fleur de Pavé. L'équipe de Fleur de Pavé se rend régulièrement dans les établissements vaudois où s'exerce la prostitution afin de sensibiliser les travailleuses du sexe et les gérants de ces établissements aux dangers et risques liés à la pratique de la prostitution.
b) Distribus: bus mobile d’échange de matériel stérile (+informations relatives à l’hygiène/MST/, soins de base, orientation dans le réseau socio-sanitaire...).
c) Terrasse: accueil à bas seuil avec tolérance de la consommation d’alcool - pour personnes avec consommation problématique de  psychotropes. Collaboration Fondation ABS et Service d’alcoologie du CHUV.
d) Passage: centre d’accueil de jour ouvert 365j/an. Les socio-éducateurs offrent écoute, soins de base, orientation socio-sanitaire, petits jobs, repas et collations et prestations d'hygiène. But : assurer le maintien dans le réseau socio-sanitaire. 
e) Espace de Consommation Sécurisé (ECS): destiné aux usagers de drogues en période de consommation active, offre un espace propre et sécurisant, du matériel stérile et un encadrement professionnel. But: réduire les risques sanitaire (overdoses, transmission de maladies infectieuses) et sociaux (isolement, rupture avec famille et/ou institutions).
f) ENVOL: travail sur la pensée addictive afin de diminuer le risque de précarisation, sortir du sentiment d’isolement/inutilité et transformer ses échecs.
g) Fondation Les Oliviers: offe aux personnes dépendantes à l'alcool la possibilité d'intégrer Oli'Mont-Pont dans le cadre d'un séjour résidentiel, ou Oli'Arche en logement communautaire.
h) Rel'Aids propose à toute personne avec consommation de stupéfiants problématique d'engager une analyse personnelle en vue d'une potentielle thérapie et réinsertion sociale, un soutien et une médiation. 
i) Croix Bleue: SOS Alcool, permanence téléphonique (aide, soutien, orientation)
j) Fondation du Levant:  traitement des addictions, soins, et insertion socioprofessionnelle</t>
  </si>
  <si>
    <t>a) Aux travailleuses du sexe (femmes, travestis, transgenres)
b) h)j)  Aux personnes directement concernées par une consommation problématique de produits psychotropes.
C) idem b, 13'300 contacts en 2018.
d) idem, 17'300 contacts en 2018
e) idem,  2'400 contacts entre oct. et déc. 2018. En moy 30 par jour.
f)personne avec handicap/dépendance
g) i) personne avec dépendance OH</t>
  </si>
  <si>
    <t>a) Cet accueil mobile est ponctuel mais peut déboucher sur un soutien régulier si nécessaire.
B) f) g) i) Variable selon la situation
C) ouvert 7/7 de 11h45 à 19h
d) ouvert 7/7 de 9h30 à 15h
e) ouvert 7/7 de 14h-19h
h) Ponctuelle, sans suivi et ni dossie
j) permanente</t>
  </si>
  <si>
    <t>a) Convention avec le SSL, subvention annuelle CHF 275'000.-
b) c) Convention avec le SSL 1,5 mios de subvention pour la fondation à bas seuil qui gère le distribus et la Terrasse
d) Convention avec le SSL: CHF 1'594'000.-
e) Convention avec le SSL, subvention 1 mio pour l'ECS
f) g) i) Pas de subvention de la Ville mais les intervenants sociaux peuvent faire appel à cette mesures pour leurs bénéficiaires
h) CHF 112'000/an
j) CHF 100'000.-</t>
  </si>
  <si>
    <t>a) c) f) h) i) j) gratuit
b) 20 centimes par seringue vendue
d) La prestation est gratuite à l'exception du repas de midi (CHF 3.– par repas).
G) Le coût peut varier en fonction du revenu et de la fortune du résident</t>
  </si>
  <si>
    <t>a) Fleur de Pavé - Avenue de Sévelin 32 b - 1004 Lausanne
b) c) d) e) Fondation ABS - Place du Vallon 4 - 1005 Lausanne
f) Caritas -Centre d'Appui Social et d'Insertion (CASI) - Chemin de la Colline 6 - 1007 Lausanne
g) Fondation Les Oliviers - En Budron A 10 - 1052 Le-Mont-sur-Lausanne
h) Rel'Aids - Grand-Rue 82  - 1110 Morges
i) Croix-Bleue romande - Avenue de la Gare 31 - 1022 Chavannes-Renens
j) Fondation du Levant
Chemin du Levant 159
1005 Lausanne
Service social Lausanne Eliane Belser</t>
  </si>
  <si>
    <t>a) L'AFQM (Association des familles du Quart-Monde) donne la possibilité aux familles les moins favorisées de pouvoir bénéficier de loisirs et de sorties culturelles, et ce à un prix abordable pour toutes et tous.
B) Bulletin diffusé à l'ensemble des élèves lausannois durant la scolarité obligatoire ( 1P-11S) avec des thèmes qui touchent la santé. Ex: quand les enfants sillonent la ville, places de jeux, lieux d'apprentissages et lieux de rencontres, alimentation, écrans...
c) Le BLF a un rôle d'information et d'orientation et travaille en collaboration avec les éditeurs de ces revues, y compris l'information sur les sites web.
d) Mise à dispo d'une brochure au BLF et diffusion au personnel des CVE et APEMS via des séances d’information sur les risques et les moyens d’action contre la fumée passive.
e) Accueil et soutien aux enfants, adolescents et adultes qui vivent une situation de rupture de liens (séparation parentale, décès, etc.). Pour les 13-25 ans, il existe une plateforme digitale  vers du conseil et du soutien (Astrame4You).</t>
  </si>
  <si>
    <t>a) CHF 3.– par adulte, CHF 1.– par enfant de 10-18 ans, Gratuit entre 0-9 ans
b) diffusé  à tous les élèves via l'école
c) d) gratuit
e) participation financière en fonction du revenu du groupe familial</t>
  </si>
  <si>
    <t>a) Travail social hors-mur, dès 2006
b) Raid aventure</t>
  </si>
  <si>
    <t>a) Pas quantifié
b) 10 équipes formées de 5 jeunes et de 5 policiers provenant de différentes régions romandes</t>
  </si>
  <si>
    <t>a) 3.4 EPT
b) mis sur pied par le Corps de police de Lausanne 
en partenariat avec 
la Fondation 
Cap et la société
Chassot Concept SA</t>
  </si>
  <si>
    <t>a) Toute l'année
b) événement annuel</t>
  </si>
  <si>
    <t xml:space="preserve">a) b) gratuit </t>
  </si>
  <si>
    <t>a) Secrétariat général enfance, jeunesse et quartiers, Tanguy Ausloos, délégué à la jeunesse, 021 315 68 20, tanguy.ausloos@lausanne.ch
b)  Jean-Marc Granger, commissaire, 021 315 36 60, jean-marc.granger@lausanne.ch</t>
  </si>
  <si>
    <t xml:space="preserve">a) L'Espace - Service social - Rue de la Vigie 3 – Rez - 1003 Lausanne
b) Association Point d'Eau Lausanne (PEL) - Avenue de Morges 26 - 1004 Lausanne
c) Armée du salut
d) Association le Sleep in
Ville de Lausanne
Service social, Eliane Belser </t>
  </si>
  <si>
    <t>a) L'Espace accueil de jour
b) PEL - Point d'eau Lausanne
c) La Marmotte, 1993
d) sleep in, 1993
e) L'Abri/L'étape, 2018</t>
  </si>
  <si>
    <t>a) personnes vulnérables, pas de conditions d'accès particulières.
130 à 140 personnes par jour.
B) Personnes démunies, atteintes dans leur santé, sans assurance maladie complémentaire
c) 31 places d'hébergement d'urgence
d) 26 places d'hébergement
e) 60 places d'hébergement</t>
  </si>
  <si>
    <t>a) toute l'année, 9h-12h30 14h-17 du mardi au samedi
b) permanente, lundi-vendredi
c) d) permanent, 7/7
e) novembre à avril, 7/7</t>
  </si>
  <si>
    <t>a) Espace d'accueil et d'orientation géré par une équipe d'intervenants sociaux. Prestations proposées: orientation et conseils, consigne à bagages, possibilité d'utiliser le lieu comme adresse postale, permanence infirmière tous les mardis matins et possibilité de réserver des nuitées en hébergements d'urgence. Animations ponctuelles : discussions, jeux, projections de film, etc.
b) L'association Point d'Eau (PEL) propose de l'osthéopathie, des soins dentaires, infirmiers et médicaux (soins nécessaires et remise de médicaments) aux plus démunis, ainsi qu'un espace hygiène (espace douche et lessives, don de produits de toilette et vêtements, service coiffure, le tout gratuit ou à prix modique).
c) La Marmotte est un hébergement d'urgence géré par L'Armée du Salut. Elle accueille jusqu’à 31 personnes par nuit, tous les jours de l’an de 20h30 à 8h30. Des douches et produits d’hygiène sont à disposition des résidents. Un repas est offert tous les soirs et une collation tous les matins.
d) Le Sleep-In accueille jusqu'à 26 personnes/nuit, tous les jours de l’an de 21h à 8h. Douches et produits d’hygiène à disposition. Les usagers peuvent cuisiner le soir et reçoivent une collation le matin.
e) L'Abri/L'étape: lieu d’accueil destiné aux personnes SDF, avec possibilité de logement provisoire et temporaire, ouvert toutes les nuits de 21h00 à 08h00, de nov. à avril.</t>
  </si>
  <si>
    <t>a) gratuite
b) ex. Laver et sécher son linge: CHF 1.–. Douche : CHF 1.–., ostéopathie 5 CHF, soins dentaire : 40 CHF, séance d'hygiéniste dentaire : 20 CHF, Consultation médicale : 5 CHF
c) d) e) CHF 5.- par jour dès 14 ans</t>
  </si>
  <si>
    <t>a) subv uniquement SSL, CHF 838'000.-
6 collaborateurs
b) Pas de subv. de la Ville mais interv. sociaux font appel 
c) Subv. CHF 1 mio, répartie CHF 170'000 Ville et 831'000 Canton (inclus dans  facture sociale)
d) Subv. CHF 773'000.-, répartie CHF 131'000 Ville, et 642'000 Canton (facture sociale)
e) frais de fonctionnement CHF 500'000/an réparti  CHF 85'000 Ville et CHF 415'000 Canton (facture sociale)</t>
  </si>
  <si>
    <t>a) b) c)Variable selon les besoins
d) max 96 courses par personne/an
e) repas chaque dimanche + activités tout au long de l'année</t>
  </si>
  <si>
    <t>a) b) c) Pas de subventionnement de la Ville mais  les intervenants sociaux peuvent faire appel à cette mesures pour leurs bénéficiaires
d) subvention Ville : CHF 750'000.-
e) Subvention CHF 34'700.-</t>
  </si>
  <si>
    <t>a) b) gratuite
c) gratuite pour les membes d'insieme Vaud
d) gratuit jusqu'à 10km (paient qqch ensuite)
e) repas: CHF 12.-</t>
  </si>
  <si>
    <t>a) CROEPI - Place Grand-St-Jean 2  -1003 Lausanne
b) Croix Rouge Vaudoise- Rue du Beau-Séjour 9-13, 1002 Lausanne
c) Insieme Vaud - Ch. Malley 26 - 1007 Lausanne
d) Transport handicap Vaud - Rte de la Clochatte 69,
1052 Le Mont-sur-Lausanne
e) GLLI, Allée du Bornan 8a
1007 Lausanne-Vidy
Ville de Lausanne, Service social Lausanne, E. Laurent</t>
  </si>
  <si>
    <t>a) Etre au bénéfice d'une rente AI
b) personnes avec prestations de maintien à domicile
c) parents/proches et  personnes avec handicap mental
d) PMR habitant Lausanne, dans l’incapacité d’emprunter les TP
e) 250 membres + accueil institutions et associations</t>
  </si>
  <si>
    <t>a) Le Comité Romand d'Orientation et d'Education Professionnelle des Invalides (CROEPI) accueille, conseille et accompagne toute personne ayant des difficultés psychiques.
b) Le Service d'Aide et d'Accompagnement de la Croix rouge vaudoise est actif dans les domaines: assistance courses/repas, accompagnement aux loisirs, relève bénévole pour proches aidants, transport pour personnes à mobilité réduite, etc.
c) Insième Vaud offre conseil, soutien pour toute question liée au handicap mental ou au polyhandicap, et loisirs, pour les proches/ familles et les personnes elles-mêmes en situation de handicap.
d) Le SSL subventionne les transports à but de loisirs des personnes à mobilité réduite (PMR) résidant à Lausanne: max. 96 courses/personne sont subventionnées par an (jusqu'à 120 courses sur demande). La subvention max. correspond à un trajet de 10km. Une course "de loisir" = tout transport qui n’est pas à but médical (soit de soins remboursés par la LAMal), à but scolaire, de formation ou à but professionnel.
e) Le Glli est une association permettant rencontre et échange entre personnes avec/sans handicap.</t>
  </si>
  <si>
    <t>a) CROEPI
b) Croix rouge vaudoise - service aide et accompagnement
c) Insième VD
d) courses de loisir en faveur PMR, 1989
e) Groupe du lac et des loisirs pour invalides (GLLI), 1970</t>
  </si>
  <si>
    <t>Domaines</t>
  </si>
  <si>
    <t>Politique communale - Offres de loisirs - Famille et solidarité - Ecole - Santé au travail - Espaces publics</t>
  </si>
  <si>
    <t>Entretien de la forêt</t>
  </si>
  <si>
    <t>a) Membres du MdA : 1900 membres dans le canton de Vaud
b) Membres d'AVIVO section Lausanne : 3'300 membres
c) retraités lausannois et du Canton de Vaud</t>
  </si>
  <si>
    <t>a) ex. CHF 32'000.- de subvention pour  "guides d'accueil" financé par secr. général culture et développement urbain
b) pas de subvention
c) subventions annuelles à l'association: CHF 236'000.-</t>
  </si>
  <si>
    <t>a) les sorties estivales ont lieu les 4 mercredis de juillet.
B) 1-2 bulletins par année
c) e) permanent
d) brochure à dispo en permanence</t>
  </si>
  <si>
    <t>a) Familles en situation de précarité.
B) diffusé à 22'000 élèves
c) familles = public du BIP et BLF
d) familles = public du BIP et BLF, + 50 institutions pour l'enfance (garderies et apems)
e) 309 familles vaudoises en 2018</t>
  </si>
  <si>
    <t>a) AFQM
b) Grandir à Lausanne-2006
c) Promotion de la docu. pour nouveaux parents-2017
d) Protéger les enfants de la fumée passive-2018
e) As'trame, depuis 1995</t>
  </si>
  <si>
    <t>Depuis 2010, renforcé dans le cadre de la procédure BEST mis en place dès 2016</t>
  </si>
  <si>
    <t>a), b), d), f), g), h), i) et l) Gratuit
e) j) gratuit</t>
  </si>
  <si>
    <t>a) Campagne de vaccination contre la grippe
b) Vaccination selon les risques professionnels
c) Ergonomie
d) Campagnes de promotion ou préventions
e) Examens médicaux
f) Sécurité
g) Suivi best: 2015-2019
h) Respect au travail: Projet pilote au 2ème semestre 2018
i) Facteurs de motivation: 2018
j) Directives santé SPADOM. Groupe de travail: Bien être au travail
l) Critères liés à la santé dans les appels d'offres</t>
  </si>
  <si>
    <t>a) b) collaborateurs-trices du corps de police (environ 700 personnes)
c) 22 apprentis au SPADOM</t>
  </si>
  <si>
    <t>a) entièrement pris en charge par le Corps de police 
Coût estimé: CHF 200.- * 150 personnes /an = CHF 30'000.-/an
b) subvention de CHF 7'700.-
c) formation des responsables des apprentis, estimation CHF 300.-/an)+ temps consacré à l'encadrement des exercices</t>
  </si>
  <si>
    <t>a) Boulodromes
b) Parcours VTT / Helsana, dès 2005, près du Centre Sportif de Mauvernay
c) Centre sportif de Pierre-de-Plan, préavis date de 2014
d) Centre sportif de Praz-Séchaud
e) Centre sportif de Vidy: Beach-volley, Bowl, Stade Pierre-de-Coubertin
f) fitness urbains et street workout: dès 2014
g) Centre sportif de Pierre-de-Plan
h) Terrains de Béthusy, de la Place de Milan  et de la Grève- Sport pour tous
i) Zürich parcoursvita Lausanne-Vidy et Chalet-à-Gobet
j) 4 piscines de quartier gratuites</t>
  </si>
  <si>
    <t>a) Boulodromes de la Place de Milan, des Pyramides: 10 et 16 pistes extérieures éclairées respectivement
b) Parcours VTT de 10km et 20km ainsi qu'un parcours avec obstacles. Vestiaires et douches à disposition.
c) Piste de pétanque, terrain de football, fitness urbain.
d) Terrain multisports et fitness urbain.
e) 4 terrains en sable + Installation dévolue à la pratique des sports à roulette. Piste d'athlétisme libre accès au public.
f) Mise en place de 3 structures de street workout et  2 fitness urbain. Plusieurs projets en cours dans les quartiers. Aménagement d'un espace de Parkour à Jomini (2018). Pas de cours organisés par la ville sur ces structures, par contre présence de panneaux explicatifs sur les fitness urbains (mais pas sur les installations de Street workout).
g) Piste de pétanque, terrain de football, fitness urbain.
h) Selon les terrains, particulièrement adapté pour la pratique du football libre, ping-pong, basket et skate.
i) Parcours de 2,2km et 3km respectivement. Vestiaires et douches à disposition.
j) 4 piscines de quartier gratuites, à Boisy, Bellevaux, Vieux-Moulin et Montétan, ouvertes de fin mai à fin août tous les jours de 9h30 à 20h00 selon la météo</t>
  </si>
  <si>
    <t>a) e) Personnel  Sports
b) Personnel Sports + SPADOM
d) Le cout des travaux à la charge de Lausanne est de CHF 820'000.- dont CHF 150'000.- d’indemnités des investisseurs du projet du logements du Calvaire.
F) Spadom, FIM, SLG, Sports 
Financement de la mise en œuvre des structures, planification des projets à l’interne des services de la ville et éventuelles démarches participatives (Service des parcs, déléguée aux places de jeux, médiateur sportif, contrat de quartier…)
j) CHF 468'000.- de frais d'exploitation annuels</t>
  </si>
  <si>
    <t>Offre de loisirs</t>
  </si>
  <si>
    <t>20 km de Lausanne</t>
  </si>
  <si>
    <t>38e édition en 2019</t>
  </si>
  <si>
    <t xml:space="preserve">3e plus grande course à pied populaire de Suisse. 2, 4, 10 et 20 km. Epreuves pour enfants, adultes, familles, débutants, élites. Catégorie walking et nordic walking. Place de fête et nombreuses animations.
Prix souvenir, t-shirt, médailles, prize-money, trophées, etc.                                     
Podium pour les 10 premiers chez les enfants des catégories BCV Juniors.
</t>
  </si>
  <si>
    <t>Environ 30'000 participants sur deux journées le samedi et dimanche. Environ 70'000 personnes présentent sur le site de Vidy</t>
  </si>
  <si>
    <t>Chaque année à fin avril</t>
  </si>
  <si>
    <t>Comité d'organisation composé des collaborateurs du service des sports et de représentants des clubs locaux. Engagement de plus de 1'000 personnes bénévoles lors des 2 journées.
Manifestation du service des sports. 
Organisation et logistique
Unité manifestation du service des sports : 7.4 etp
+ unité technique 18 etp</t>
  </si>
  <si>
    <t>Participation financière allant de 18.- à 35.-  mais les courses pour les enfants sont gratuites (&gt;1500 enfants inscrits pour l'édition 2019)
Courses "courir pour le plaisir" sans classement, possible de parcourir les 2 ou 4 km en marchant. 
Entraînements gratuits proposés par 21 clubs de course à pied en suisse romande et en France.
Echauffements collectifs gratuits
production d'une BD de prévention
Mise à disposition de robinets d'eau</t>
  </si>
  <si>
    <t>www.20km.ch   Secrétaire général M. Gaël Lasserre gael.lasserre@lausanne.ch    021/315 14 09\Bj</t>
  </si>
  <si>
    <t>Courses populaires</t>
  </si>
  <si>
    <t>Depuis des années voire des décennies selon la course</t>
  </si>
  <si>
    <t>Courses populaires de différents niveaux et amplitudes: 
-Lausanne Capitale olympique
-Christmas midnight run
-Lausanne Marathon</t>
  </si>
  <si>
    <t>Ex. Christmas Midnight Run: de 3'500 à 4'500 / Lausanne Marathon: 14'000</t>
  </si>
  <si>
    <t xml:space="preserve">chaque année </t>
  </si>
  <si>
    <t>Organisation service des sports Lausanne et engagement des volontaires sportifs lausannois.</t>
  </si>
  <si>
    <t>Souvent gratuit pour les enfants</t>
  </si>
  <si>
    <t>Service des Sports de Lausanne (Patrice Schaub)</t>
  </si>
  <si>
    <t>Panathlon family games</t>
  </si>
  <si>
    <t>8e édition en 2018</t>
  </si>
  <si>
    <t>Encourager à la pratique sportive et découvrir de nouvelles disciplines sportives durant une journée. Environ 30 disciplines sportives proposées et animées par des représentants des clubs ou associations</t>
  </si>
  <si>
    <t>Tous, familles, individuels, adultes et enfants dès 6 ans</t>
  </si>
  <si>
    <t>chaque année</t>
  </si>
  <si>
    <t>Soutien du service des sports en personnel administratif et volontaires sportifs lausannois
+subvention de CHF 5'000.-</t>
  </si>
  <si>
    <t>Gratuit
Un moniteur spécialisé accueille les enfants à besoins spécifiques (ex. situation de handicap) pour certains sports.</t>
  </si>
  <si>
    <t xml:space="preserve">Personne de contact service des sports patrice.schaub@lausanne.ch        021/315 14 26
</t>
  </si>
  <si>
    <t>Soutien à des manifestations sportives</t>
  </si>
  <si>
    <t>Diverses</t>
  </si>
  <si>
    <t>plusieurs centaines à plusieurs milliers de participants</t>
  </si>
  <si>
    <t>en principe annuel</t>
  </si>
  <si>
    <t xml:space="preserve">soutien logistique + subvention annuelle de quelques milliers de francs à CHF 100'000.- </t>
  </si>
  <si>
    <t>Frais d'inscription variables, plusieurs dizaines de francs</t>
  </si>
  <si>
    <t>Service des Sports VdL</t>
  </si>
  <si>
    <t>Promotion de poches de verdure comme lieux de loisirs</t>
  </si>
  <si>
    <t>Depuis plusieurs années</t>
  </si>
  <si>
    <t>Manifestations et activités ayant lieu à l'extérieur, dans la nature, servant à promouvoir l'activité physique dans un cadre durable. Par exemple:
-Arbracadabra, Fête de la Forêt
-Catalaogue des balades (de mai à octobre, à la découverte du patrimoine vert lausannois)
-Garden Parties (manifesations culturelles dans les parcs lausannois, l'été)
-Un arbre, un enfant (plantage d'un arbre avec les parents de chaque nouveau-né; presque tous les jeunes parents y participent)</t>
  </si>
  <si>
    <t>Ex. Abracadabra: env. 500 personnes en fonction de la météo / catalogue des balades: 200 pers./an</t>
  </si>
  <si>
    <t>Financement du service des parcs et domaines et soutien à l'organisation</t>
  </si>
  <si>
    <t>Ville  de Lausanne, service des parcs et domaines
Frédéric Bourgeois, 021 315 42 78,  frederic.bourgeois@lausanne.ch ou Matthias Haussener, mat.haussener@gmail.com ou Etienne Elsner, 021 315 42 98, etienne.elsner@lausanne.ch</t>
  </si>
  <si>
    <t>Lausanne à table</t>
  </si>
  <si>
    <t>2014, promotion du goût sous toutes ses formes, en particulier les artisons et les produits locaux</t>
  </si>
  <si>
    <t>Plusieurs dizaines de milliers de personnes touchées, selon les activités, touche de quelques dizaines à  25'000 personnes (Miam festival)</t>
  </si>
  <si>
    <t>programme annuel, a lieu presque toute l'année</t>
  </si>
  <si>
    <t>1.8 etp financé par la Ville de Lausanne.
Subvention annuelle de CHF 20'000.-</t>
  </si>
  <si>
    <t>prix accessibles:
a la découverte des légumes : CHF 10.- par binôme parent-enfant, CHF 3.- par enfants supplémentaire
Les balades du goût, les goûters des petits aventuriers, visites à la ferme, à table : gratuit</t>
  </si>
  <si>
    <t>Lausanne à table, Elise Rabaey secrétaire générale, 021 315 24 47, elise.rabaey@lausanne.ch</t>
  </si>
  <si>
    <t>Activités proposées aux personnes en difficulté sociale et/ou psychologique</t>
  </si>
  <si>
    <t xml:space="preserve">SSL - Appui et lien social et Dépendance et prévention </t>
  </si>
  <si>
    <t xml:space="preserve">Atelier de l'Eveil : met l’accent sur la réinsertion sociale de personnes marginalisées par la maladie physique ou de légers troubles psychiques, les addictions, ou autres. La créativité et le développement personnel en groupe sont la base du travail.
SPort'ouverte: propose chaque semaine à ses participants différentes activités sportives et de plein-air, telles que: badminton, marche à pied et découverte de la région, fitness. L'objectif de ces activités n'est pas le sport en soi, mais le partage au travers d'activités physiques faites en commun.
</t>
  </si>
  <si>
    <t>L'Eveil: bénéficiaires du RI (et non bénéficiaires)
SPort'ouverte: Aux personnes adultes momentanément en difficultés sociales, psychologiques et/ou de dépendance.</t>
  </si>
  <si>
    <t>L'Eveil: 3 mois, renouvelable 1 fois
SPort'ouverte: Variable en fonction des activités.</t>
  </si>
  <si>
    <t>L'Eveil: subvention annuelle de CHF 180'000
SPort'ouverte: Subvention annuelle de 266'000.-</t>
  </si>
  <si>
    <t>L'Eveil: financée pour bénéficiaires du RI, payante pour les autres
SPort'ouverte: CHF 2.– par activité, CHF 10.– par journée</t>
  </si>
  <si>
    <t>L'Eveil - Rue Pichard 6 - 1003 Lausanne
Association SPort'ouverte - Rue de Genève 95 - 1004 Lausanne</t>
  </si>
  <si>
    <t>Lausanne sur mer</t>
  </si>
  <si>
    <t xml:space="preserve">Activités découvertes sportives pour les jeunes les après-midi durant les vacances d'été. Buvette et animations.
l’activité sportive informelle peut devenir un espace d’expression entre le ludique et le lien social. Le soutien aux jeunes se traduit notamment par la mise à disposition des équipements et des moyens techniques indispensables à la pratique du sport, en vue d'atteindre les buts suivants:
-Favoriser l’apprentissage et la découverte de nouvelles activités sportives.
-Valoriser leurs compétences.Faciliter l’épanouissement des jeunes et leur autonomie.
-Mettre un accent particulier sur la notion de fair-play.
-Faire auprès de jeunes la promotion de la santé.
-Travailler autour de l’intégration en général, notamment avec la présence de jeune en situation de handicap.
</t>
  </si>
  <si>
    <t>50 à 100 jeunes par après-midi</t>
  </si>
  <si>
    <t>organisé par la FASL (subvention 100% Ville de Lausanne) + soutien spécifique pour cette animation</t>
  </si>
  <si>
    <t xml:space="preserve"> gratuit ou à prix modique (CHF 5.-) selon les activités</t>
  </si>
  <si>
    <t xml:space="preserve">http://www.lausanne-sur-mer.ch/
Fondation pour l’Animation
Socioculturelle Lausannoise
Chemin de Malley 28
1007 Lausanne
info@fasl.ch
021 626 43 70
</t>
  </si>
  <si>
    <t>L'été des parcs</t>
  </si>
  <si>
    <t>Mise à disposition de chaises longues invitant les Lausannois-es au farniente, à la convivialité et à l’échange interculturel et/ou intergénérationnel. Durant les vacances scolaires d’été, les jeunes mettent à disposition des habitants, sous forme de prêt, des chaises longues dans trois parcs, soit Valency, Milan et Vidy (à côté du théâtre de Vidy)
Du mardi au samedi (excepté les jours de pluie), de 14h à 19h.
Par ce projet, nous visons: l’insertion professionnelle des jeunes, la prévention des incivilités et la médiation par une meilleure intégration sociale de la jeunesse.
C’est  sous la responsabilité des travailleurs sociaux hors murs (TSHM) qu’une vingtaine de jeunes âgé-e-s de 14 à 17 ans, sont en charge de proposer des activités aux enfants, de mettre à disposition des livres ainsi que des jeux, de participer à maintenir la propreté des lieux et de sensibiliser la population à l’importance du tri des déchets et aux risques liés à l’exposition du soleil et aux rayons UV. Un goûter est également offert aux participant</t>
  </si>
  <si>
    <t>population lausannoise dans son ensemble</t>
  </si>
  <si>
    <t>travailleurs sociaux hors murs (3 postes), matériel et salaire des jeunes</t>
  </si>
  <si>
    <t>Semaine de la mobilité</t>
  </si>
  <si>
    <t>La Ville œuvre depuis de nombreuses années pour promouvoir une mobilité durable en ville. Si la voiture reste encore le mode de transport le plus utilisé (52% des déplacements), la marche est le second mode le plus populaire auprès des Vaudoises et des Vaudois (31%). Ce chiffre a gagné 6 points en dix ans. L’augmentation de la pratique de la marche à pied, souvent en combinaison avec les transports publics, est un phénomène à encourager
En 2018, différentes activités ont été proposées autour de la thématique de la mobilité durable pour les enfants, les seniors et les femmes</t>
  </si>
  <si>
    <t>Population en général, avec un accent particulier sur les séniors (balades dans les quartiers), les femmes (marche exploratoire des femmes) et les enfants (pédibus) en 2018</t>
  </si>
  <si>
    <t>Chaque année durant la semaine européenne de la mobilité</t>
  </si>
  <si>
    <t>Divers services impliqués (routes et mobilité, enfance, jeunesse et quartiers)</t>
  </si>
  <si>
    <t>Ville de Lausanne, service des routes et de la mobilité, 021 315 54 15
délégué piéton : Pierre Corajoud, 021 315 54 23</t>
  </si>
  <si>
    <t>Offre d'activités physiques gratuites ou peu coûteuses pour toutes et tous</t>
  </si>
  <si>
    <t xml:space="preserve">Variable, souvent depuis des années  </t>
  </si>
  <si>
    <t>Variété d'offre d'activités physiques, notamment:
-Sport city tour (application  smartphone qui permet de suivre un parcours sportif par un système de géolocalisation)
-Urban training: activité sportive en plein air associant de la marche et des exercices physiques utilisant le mobilier urbain (dès 2010)
-Yoga dans le parc: donné tous les dimanches matins dès 10h00 sur l'esplanade de Montbenon ou promenade Schnetzler, par des professeurs de yoga spécialisés (dès 2014)
-Gym poussette: association créée en 2018 qui a pour but de permettre aux jeunes parents de faire du sport avec leurs enfants, favoriser les échages et rencontres, encourager la remise en forme après la grossesse sans quitter son bébé.
-Je trottine dans ma ville: emmène les enfants de 3 à 7 ans et leur famille à la découverte de Lausanne au fil de de promenades ludiques. Gratuites et sans inscription, ces promenades ont lieu par tous les temps (dès 2008)
-J'explore ma ville: idem pour les enfants de 6 à 10 ans et leur famille</t>
  </si>
  <si>
    <t>Tout public (Urban training: adultes, Je trottine/J'explore ma Ville: familles)</t>
  </si>
  <si>
    <t>Toute l'année ou les 4-6 mois d'été selon les activités</t>
  </si>
  <si>
    <t>Subventions annuelles du Service des sports (plusieurs milliers de francs)</t>
  </si>
  <si>
    <t>Variable, voir sites internet des activités</t>
  </si>
  <si>
    <t>Offre d'activités pour les enfants durant les vacances scolaires</t>
  </si>
  <si>
    <t xml:space="preserve">a) CHF 45.- pour le 1er passeport de la famille, CHF 40.- pour les suivants pour 2 semaines d'activités
b) Participation des parents en fonction du revenu familial: de CHF 19.- à CHF 53.- par jour
c) Participation des parents en fonction du revenu familial: de CHF 14.- à CHF 38.- par jour
d) gratuit ou participation des parents selon l'activité
</t>
  </si>
  <si>
    <t>SGEJQ (Secrétariat général de la Direction de l’enfance de la jeunesse et des quartiers) Coordination vacances
Jean-Marc Peitrequin, 021 315 68 21, jean-marc.peitrequin@lausanne.ch</t>
  </si>
  <si>
    <t>Terrains d'Aventure</t>
  </si>
  <si>
    <t>Début de la démarche participative: 2015. Inauguration 2018.</t>
  </si>
  <si>
    <t>Trois terrains d'aventure existent à Malley, Pierre-Fleur et Tunnel.
Ces terrains sont axés développement durable. Ils visent un comportement moins sédentaire en incitant les enfants à jouer dehors toute l'année et qui vise à les sensibiliser aux questions écologiques. Construction participative du bâtiment. Les enfants auront ainsi les outils pour un apprentissage à l'extérieur et une meilleure compréhension de la nature.</t>
  </si>
  <si>
    <t>En moy. 45 enfants/jour durant les vacances et une vingtaine/terrain durant les périodes scolaires</t>
  </si>
  <si>
    <t>A l'année, pérenne</t>
  </si>
  <si>
    <t xml:space="preserve">Construction de Malley: CHF 1'250'000 dont VdL 150'000.- 
Pierrefleur : CHF 233'000.-
Pour le fonctionnement : membre de la fondation pour l'animation socio-culturelle lausannoise (FASCL) financée à 100% par la Ville de Lausanne : 9.3 mios/an (notamment salaire des animateurs-trices) </t>
  </si>
  <si>
    <t xml:space="preserve">Cotisation saisonnière de 30 CHF/an 
Puis achat d'un abonnement de:
-100.- CHF pour un enfant
-160.- CHF pour deux enfants *
-200.- CHF à partir de trois enfants
Ou achat d'une carte journalière ou semi-journalière de:
-15.- CHF la journée 
-10.- CHF la demi-journée </t>
  </si>
  <si>
    <t>Ville de Lausanne, 
secrétariat général enfance, jeunesse et quartiers: 
Estelle Papaux, 021 315 62 10, estelle.papaux@lausanne.ch ou Delphine Corthésy, 021 315 68 14, delphine.corthesy@lausanne.ch</t>
  </si>
  <si>
    <t xml:space="preserve">La Ville de Lausanne finance des séance de psychothérapie pour traiter la dépendance aux écrans de jeunes dépendants. Les prestations offertes sont de 2 ordres:
-Des consultations psychologiques ponctuelles, individuelles et/ou familiales autour de la question des écrans dans le but de rétablir une utilisation saine et de réhabiliter le climat familial ainsi que des groupes de paroles (parents, adolescents, enfants) sur la thématique des écrans.
-Cinq consultations individuelles et/ou de famille sont possibles, renouvelable une fois quant au groupe le maximum est de dix séances.
</t>
  </si>
  <si>
    <t>élèves concernés: à ce jour, le fonds a été utilisé pour 10 situations familiales actuellement terminées. 6 en cours soit un total de 16 situations depuis oct. 2016, date de la première demande.
Le nombre total de séances sur l’ensemble des 16 situations, terminées et en cours se monte à 73 pour un montant de CHF 13'401.</t>
  </si>
  <si>
    <t xml:space="preserve">fonds "écrans" dédié au financement des séances de psychothérapie: fonds mis en place au sein de la ville sur base d'alimentation unique de 30'000 CHF dans le but de financier des prestations sur 2 à 3 ans. </t>
  </si>
  <si>
    <t>frais pris en charge tout ou partiellement par le fonds "écrans"</t>
  </si>
  <si>
    <t>Service de psychologie scolaire, François Robert, psychologue FSP Francois.Robert@lausanne.ch ou Karin Barraud cheffe de service</t>
  </si>
  <si>
    <t>Education à la santé bucco-dentaire</t>
  </si>
  <si>
    <t>Il y a plus de 20 ans…</t>
  </si>
  <si>
    <t>Interventions dans les classes: éducation à la santé bucco-dentaire par des prophylaxistes.</t>
  </si>
  <si>
    <t>Toutes les classes de primaire  sont visitées chaque année (env 7700 enfants)</t>
  </si>
  <si>
    <t>Pérenne</t>
  </si>
  <si>
    <t>Financement communal
2 prophylaxistes dentaires (1.1 ETP)</t>
  </si>
  <si>
    <t>Service de santé et prévention, office dentaire
rue de Genève 52, 021 315 67 15
médecin-dentiste cheffe : 
Christine Rüd, 021 315 67 01</t>
  </si>
  <si>
    <t>Subvention aux soins et traitements dentaires</t>
  </si>
  <si>
    <t xml:space="preserve">Le dépistage en milieu scolaire est obligatoire, mais la commune prend ici en charge des mesures complémentaires de prophylaxie et de soins. 
</t>
  </si>
  <si>
    <t>CHF 45'000.- de subventions individuelles ont été versés en 2018, une centaine d'enfants sont aidés chaque année</t>
  </si>
  <si>
    <t>pérenne</t>
  </si>
  <si>
    <t>financement communal, touche
8 cabinets dentaires scolaires, 19 ETP
CHF 100'000.- sont inscrits au budget 2019 pour des aides individuelles pour orthodontie et traitements conservateurs</t>
  </si>
  <si>
    <t>Ecole à la montagne</t>
  </si>
  <si>
    <t>Découverte de la vie en collectivité et du milieu alpin. Projet pédagogique propre à chaque site priorisant les activités de plein air et de découverte par la pratique de l'environnement alpin et du sport. Tout ce qui a trait aux repas fait l'objet d'une action éducative mise en œuvre par le même personnel éducatif formé.</t>
  </si>
  <si>
    <t>Ecoliers lausannois des 5-8ème année.</t>
  </si>
  <si>
    <t>séjour de 5 jours pendant les temps scolaires</t>
  </si>
  <si>
    <t>l'ensemble des prestations est financé par la Ville, les parents participent pour un certain montant</t>
  </si>
  <si>
    <t xml:space="preserve">coût moyen pour les familles : env. 25.-/jour </t>
  </si>
  <si>
    <t>http://www.lausanne.ch/lausanne-officielle/administration/enfance-jeunesse-jeunesse-et-quartiers/secretariat-general-ejq/camps-de-vacances.ecole-a-la-montagne.html</t>
  </si>
  <si>
    <t>Jardin potager du collège de Prélaz</t>
  </si>
  <si>
    <t>Sensibiliser et initier de jeunes élèves à la pratique du jardinage</t>
  </si>
  <si>
    <t>nombre de classes touchées pas connu</t>
  </si>
  <si>
    <t>Aménagement financé par le Spadom, location du plantage par Ecole</t>
  </si>
  <si>
    <t>Gratuit pour les élèves</t>
  </si>
  <si>
    <t>Sensibilisation des écoliers à l'environnement</t>
  </si>
  <si>
    <t xml:space="preserve">Les services de la Ville ont toujours proposés des animations de sensibilisation à l'environnement. C'est depuis 2007 qu'elles sont regroupées dans une planification générale et une brochure ad hoc </t>
  </si>
  <si>
    <t>Activités de sensibilisation à l’environnement offertes par différents services de la Ville aux élèves de la scolarité obligatoire, notamment Service de l'eau pour promouvoir l'eau comme boisson de base. Animations en classe et visites de sites stratégiques (ex station d'épuration des eaux usées). Une brochure regroupant les activités est éditée chaque année. 
Le discours et la présentation faite sont les mêmes dans les classes ou les sites stratégiques, à la différence que les enfants reçoivent gratuitement une groude dans le cadre des sites stratégiques.</t>
  </si>
  <si>
    <t>Tous les élèves lausannois en scolarité obligatoire soit environ 750 animations/visites par année</t>
  </si>
  <si>
    <t>programme annuel</t>
  </si>
  <si>
    <t>Chaque service finance les animations qu'il propose</t>
  </si>
  <si>
    <t xml:space="preserve">gratuit pour les classes </t>
  </si>
  <si>
    <t>Ville de Lausanne, SGEJQ, Pierrette Vonnez, pierrette.vonnez@lausanne.ch 021 315 62 11 (organisation et la coordination de toutes ces activités)
Madame Anne-Claire Schlaeppi, animatrice de ces activités, 079 736 00 02, acschlaeppi@sunrise.ch</t>
  </si>
  <si>
    <t>Projet pédagogique favorisant une alimentation saine et de proximité</t>
  </si>
  <si>
    <t>a) Visites à la ferme: dès 1987.
b) Rovéréaz: 2016, PSP à l'esprit dès la conception</t>
  </si>
  <si>
    <t>a) Les visites à la ferme ont pour but de sensibiliser les jeunes élèves des classes lausannoises à la provenance des aliments, et leur faire connaître 2 fermes pédagogiques lausannoises, à 2 saisons différentes, sous la conduite d'un animateur professionnel. Inclut récolte de fruits et légumes pour la préparation du repas de midi, approche tactile des animaux de la ferme et expérience de vie communautaire avec une nuit en dortoir.
Ces visites s'inscrivent dans un projet pédagogique plus large autour de l'alimentation et de proximité avec la nature et les animaux de la ferme. Grand succès.
b) Rovéréaz: Une journée par saison est consacrée à la découverte des jardins potages, pour les classes de.1P et 2P, les centres de vie enfantine et les maisons de quartiers et centres socio-culturels.</t>
  </si>
  <si>
    <t>a) a touché &gt;25'000 enfants depuis 1987.
1'500 élèves/an visitent les fermes 
b) Rovéréaz: 200 enfants/an (des CVE) dès 2016 . Nouveauté 2019-2020: accueil des enfants des centres d'animations et maisons quartiers les mercredi après-midi et pendant les vacances</t>
  </si>
  <si>
    <t>a) Chaque année, en période scolaire
b) accueil à la journée opendant les périodes scolaires et les vacances</t>
  </si>
  <si>
    <t>a) Animateur et fermière salariés par la Ville (Ecoles) de même que la logistique de transport 
b) Collectifs d'exploitants indépendants sous contrat de fermage envers la Ville. Travaux financées par la Ville, soutien de nombreux bénévoles.</t>
  </si>
  <si>
    <t>a) Service des parcs et domaines, Roland Schmidt 021 315 42 86, b) Le Jardin aux 1000 mains 
Route d’Oron 127
1010 Lausanne
association@1000mains.ch</t>
  </si>
  <si>
    <t>57e édition en 2018</t>
  </si>
  <si>
    <t>Programme de sport scolaire facultatif destiné aux écoliers lausannois comprenant 45 activités sportives lors de 4 à 6 mercredis après-midis. Chaque mercredi, de 800 à 1'000 écoliers lausannois pratiquent une activité sportive dans toute la Ville.</t>
  </si>
  <si>
    <t>Environ 4000 inscriptions par année. Elèves dès la 5e année HarmoS jusqu'à la fin de l'école obligatoire y compris les classes de raccordement</t>
  </si>
  <si>
    <t>Tous les mercredis après-midis de l'année scolaire</t>
  </si>
  <si>
    <t>Gestion complète par service des sports Lausanne. Soutien en personnel administratif, financier et logistique. Environ 150 moniteurs indémnisé.</t>
  </si>
  <si>
    <t>Gratuit et légère participation financière pour les 3 activités hivernales uniquement.</t>
  </si>
  <si>
    <t>Personne de contact service des sports laurent.vouilloz@lausanne.ch           021/315 14 06</t>
  </si>
  <si>
    <t>Projets de promotion de la santé et prévention en milieu scolaire</t>
  </si>
  <si>
    <t>de longue date</t>
  </si>
  <si>
    <t>Participation à l'élaboration et à la mise en œuvre de projets dans les établissements scolaires avec impact collectif (groupes, classes, écoles) sur des thématiques variées: alimentation, activité physique, consommations inappropriées, écrans, climat scolaire, intimidation (harcèlement et cyberharcèlement), etc.
Ex. d'un projet développé en 2019: édition d'une brochure sur les goûters sains illustrée par les enfants.</t>
  </si>
  <si>
    <t>env 40 projets par an</t>
  </si>
  <si>
    <t>nouveaux projets chaque année</t>
  </si>
  <si>
    <t xml:space="preserve">projets financés pour 1/3 par la commune et 2/3 par le canton, personnel financé par le canton et la commune. </t>
  </si>
  <si>
    <t>Service de santé et prévention, office de santé: 1 collaboratrice est engagée pour monter des projets santé et prévention dans les écoles =&gt; a priori le projet va plus loin que le mandat de base.</t>
  </si>
  <si>
    <t xml:space="preserve">Programme "Lausanne en jeu", dans le cadre des JOJ </t>
  </si>
  <si>
    <t>2015 - Accueillir les JOJ d'hiver</t>
  </si>
  <si>
    <t>130'000 élèves (75% des écoles vaudoises)</t>
  </si>
  <si>
    <t>Ponctuelle,durant la période des JOJ 2020</t>
  </si>
  <si>
    <t xml:space="preserve">Soutien financier, en personnel et en matériel  
Pour les JOJ : CHF 36 millions dont env. 8 pour Lausanne
EPT pour Lausanne en Jeux 3 chefs de projets, 15 personnes dans l'Etat major
</t>
  </si>
  <si>
    <t>Récréations saines</t>
  </si>
  <si>
    <t>Perturbateurs endocriniens : de la sensibilisation à l'action</t>
  </si>
  <si>
    <t>La Ville de Lausanne a développé un programme de sensibilisation et d’actions spécifiques afin de limiter l’exposition des enfants aux perturbateurs endocriniens dans les centres de vie enfantine (CVE). Sur base volontaire, elle propose aux collaboratrices et collaborateurs de ces structures des outils concrets et pragmatiques pour adapter leurs pratiques quotidiennes. Les outils se composent d'un guide, de 6 affiches et d'ateliers de réalisation de produits d’hygiène 100% naturels et sans risque pour la santé.</t>
  </si>
  <si>
    <t>potentiellement 53 CVE concernée et plus de 3200 enfants</t>
  </si>
  <si>
    <t>Portage financier (CHF 50'000.-) pour élaboration programme (guide et affiches) ainsi que pour les 8 premiers ateliers de réalisation de produits d'hygiène qui sont offerts par la Ville.
Soutien en matière de personnel avec Unité développement durable : portage du porjet et accompagenemnt des CVE 
Soutien en matière de personnel avec Unité développement durable et le service Achat et logistique de la Ville qui met à jour le catalogue destiné aux CVE (identifications des produits sans perturbateur endocrinien identifié)</t>
  </si>
  <si>
    <t>Documentation (guide et affiches) gratuites pour les CVE
Ateliers pour les CVE payant : 315.- pour 2h d'atelier et 20 personnes max (les 8 premiers ateliers sont offerts)</t>
  </si>
  <si>
    <t>Julie Wuerfel, julie.wuerfel@lausanne.ch,0213152441
www.lausanne.ch/perturbateurs-endocriniens</t>
  </si>
  <si>
    <t>Alimentation en eau potable</t>
  </si>
  <si>
    <t>&gt; 100 ans:  alimenter la population en eau potable</t>
  </si>
  <si>
    <t>Alimentation en eau potable de haute qualité, en quantité suffisante et à un prix très avantageux. épuration de l'eau à la pointe des dernières technologies notamment par l'ultrafiltration qui permet de désinfecter l'eau sans l'ajout de produits chimiques dans la phase de production et de réduire la quantité de chlore utilisée</t>
  </si>
  <si>
    <t>population desservie par le réseau d'eau potable</t>
  </si>
  <si>
    <t>Financement intercommunal dont Lausanne est le partenaire principal</t>
  </si>
  <si>
    <t>Pas de coût suppémentaire lié aux techniques de pointe utilisées</t>
  </si>
  <si>
    <t>Ville  de Lausanne, service de l'eau, 
M. Sébastien Apothéloz, 021 315 85 10, sebastien.apothéloz@lausanne.ch</t>
  </si>
  <si>
    <t>Plan de Restauration Collective Durable (RCD)</t>
  </si>
  <si>
    <t>2016. Promouvoir l'approvisionnement de proximité et, quand cela est possible, la production biologique dans la préparation des repas pour les structures d'accueil des enfants.</t>
  </si>
  <si>
    <t>Le Plan de restauration collective durable inclut différentes mesures; un suivi de la qualité nutritionnelle via les labels Fourchette Verte (surtout utilisé dans garderies communales, réfectoires scolaires et accueils parascolaires) et Nutrimenu (surtout utilisé dans des centres de vie enfantine), et les collations saines de l'APEMS bon goût.
Ce plan poursuit 5 objectifs : traçabilité géographique, performance économique, mode de production, qualité nutritionnelle (respect de la pyramide alimentaire en fonction des âges), et journée hebdomadaire sans viande/ni poisson.</t>
  </si>
  <si>
    <t>toute l'offre de la restauration collective de la ville de Lausanne</t>
  </si>
  <si>
    <t>0,25 ct  de la part du Fdd par repas si objectifs atteints
+ formation des cuisiniers</t>
  </si>
  <si>
    <t xml:space="preserve">Coût pour les familles CHF 8.-
Le financement du FDD n'impacte pas le prix du repas. Le coût du repas dans les structures collectives est intégré au coût de la prise en charge globale des enfants et est facturée en fonction du revenu des parents pour les garderies et  APEMS. </t>
  </si>
  <si>
    <t>Solidarité internationale</t>
  </si>
  <si>
    <t>Large car nombreux projets financés dans de nombreux pays (ex Bénin, Nurkina Faso, Bénin, …)</t>
  </si>
  <si>
    <t>permanente (fedevaco: Accord cadre de 5 ans renouvelable)</t>
  </si>
  <si>
    <t>Fedevaco: minimum 120'000.-/an
AIMF: env CHF 80'000.-/an
Soutiens directs: env 60'000.-/an</t>
  </si>
  <si>
    <t>Ville  de Lausanne, Secrétariat général culture et développement urbain, 
Marie-Noëlle Domon, 021 315 24 48, marie-noelle.domon-aubort@lausanne.ch et Nadia Yersin, 021 315 24 45, nadia.yersin@lausanne.ch</t>
  </si>
  <si>
    <t>Projet Solidarit'eau</t>
  </si>
  <si>
    <t xml:space="preserve">2009, amélioration de l'accès à l'eau à Nouakchott </t>
  </si>
  <si>
    <t>Partenariat de coopération avec la ville de Nouakchott, Mauritanie. Amélioration de l'accès à l'eau des populations défavorisées, mise en place de latrines publiques et renforcement des compétences communales en matière de gestion de l'eau
http://lausanneeausolidaire.ch/</t>
  </si>
  <si>
    <t>habitants de Nouakchott (900'000)</t>
  </si>
  <si>
    <t>CHF 126'000 (2 postes),
nouvelle convention fin 2018 pour un financement de 1,6 mio sur 3 ans
Financement VdL + autres communes</t>
  </si>
  <si>
    <t>Ville de Lausanne-service de l'eau, 
Vanessa Fakhri, 021 315 85 22, vanessa.fakhri@lausanne.ch, http://www.solidariteausuisse.ch/fr/communes/communes-qui-soutiennent-un-projet/lausanne/</t>
  </si>
  <si>
    <t>Campagnes de prévention et d'éducation destinées au grand public</t>
  </si>
  <si>
    <t>Campagnes de prévention et d'éducation destinées aux jeunes</t>
  </si>
  <si>
    <t>Dès 2016-2017</t>
  </si>
  <si>
    <t>ponctuelles</t>
  </si>
  <si>
    <t xml:space="preserve">Promotion de l'eau </t>
  </si>
  <si>
    <t xml:space="preserve">Encourager la consommation d'eau </t>
  </si>
  <si>
    <t>Mise en valeur des 300 fontaines de la la Ville . C’est ainsi que, depuis mars 2018, la Ville a entamé un projet afin d’équiper toutes les fontaines d’une signalétique inédite. Conçue localement, avec des matériaux suisses naturels, le logo apposé aux édifices vise à donner un message clair au consommateur: l’eau est potable .</t>
  </si>
  <si>
    <t>Tous les usagers de la Ville</t>
  </si>
  <si>
    <t>Personnel du service de l'eau, budget communication</t>
  </si>
  <si>
    <t>Prévention des comportements à risque chez les jeunes via la médiation</t>
  </si>
  <si>
    <t>Depuis 2009 et 2015, dans le but de réduire les incivilités et les comportements à risque</t>
  </si>
  <si>
    <t xml:space="preserve">Noctambules festifs, riverains, écoles lausannoises </t>
  </si>
  <si>
    <t>Chargé de prévention: 
1 EPT
Correspondants de nuit: budget annuel de 1'076'678 dont 9.6 EPT
Médiateur sportif: 
0.8 EPT</t>
  </si>
  <si>
    <t xml:space="preserve">Chargée de prévention:  Corps de police-brigade jeunesse
Belinda Forny, 021 315 35 94, belinda.forny@lausanne.ch
Chargé de prévention: secrétariat général sécurité et économie, Observatoire de la sécurité, 
Mathias Schaer, 021 315 72 39, mathias.schaer@lausanne.ch </t>
  </si>
  <si>
    <t>Politique en faveur de la jeunesse</t>
  </si>
  <si>
    <t>Mise en oeuvre d'une politique de la jeunesse par et avec les jeunes et identifier leurs problématiques. Ex. de mesures mises en place en faveur des jeunes:  conseil des jeunes, travailleurs sociaux hors mur, permanence Jeunes Borde, présence d'un délégué Jeunesse.
Conseil des jeunes: consiste à mettre à disposition des jeunes lausannois-es une structure leur permettant de découvrir les institutions politiques de leur ville, et de leur donner envie de s’investir dans la vie citoyenne.</t>
  </si>
  <si>
    <t>Jeunes lausannois. Le conseil des jeunes compte 60 membres</t>
  </si>
  <si>
    <t>1 ETP + 
subvention annuelle de CHF 80'000.-</t>
  </si>
  <si>
    <t>Politique en faveur des enfants</t>
  </si>
  <si>
    <t>Dès 1998 pour le délégué à l'enfance, 2012 pour le label UNICEF, dès 2007 pour Pousses urbaines</t>
  </si>
  <si>
    <t>Mise en oeuvre d'une politique de l'enfance en intégrant les enfants.
-Délégué à l'enfance: eelais notamment auprès de l'administration lausannoise de la réalité et des besoins spécifiques des enfants.  Contacts avec les enfants, les parents, professionnels de l'enfance etc. Mise en place de mesures en faveur des enfants et d'espaces d'expression pour les enfants.
-Ville amie des enfants (label UNICEF): cette initiative de l’UNICEF vise à soutenir l’application de la Convention relative aux droits de l’enfant au niveau communal.A permis la mise en place d'un plan d'action : ancrer les pratiques existantes, continer à développer la participation des enfants, notamment dans l'organisatin de l'esapce public et développer de nouvelles mesures par un appel à projet favorisant la place active des enfants et des jeunes
-Pousses urbaines: a pour but de présenter au grand public et aux instances politiques les réalités vécues par les enfants en ville, quelles que soient leurs origines sociales ou culturelles, le quartier où ils habitent ou leur âge.</t>
  </si>
  <si>
    <t>enfants lausannois</t>
  </si>
  <si>
    <t>poste 0.6 EPT déléguée à l'enfance
 +tous les services en lien avec les enfants</t>
  </si>
  <si>
    <t>Délégation à l'enfance, SGEJQ, 021 315 68 30, florence.godoy@lausanne.ch</t>
  </si>
  <si>
    <t>Conseils des enfants</t>
  </si>
  <si>
    <t>Lausanne a mis en place des Conseils des enfants dans 7 quartiers de la ville. Placés sous la responsabilité de la Délégation à l'enfance, ces conseils s’adressent aux 6-12 ans. Ce sont des espaces où les enfants, de tous milieux, accompagnés de professionnels garants du cadre, viennent librement parler, partager des idées, s’interroger, mener des actions. Les enfants sont impliqués dans un éventail de réalisations qui vont de l'organisation d'évènements collectifs, (goûter canadien, bar à sirop par exemple) à l'aménagement de l'espace public (places de jeux, cabane à livres), en passant par des actions de sensibilisation des habitants du quartier (cohabitation enfants-chiens) ou encore par l'expression de leurs préoccupations (craintes sur le chemin de l'école, discussion avec les "grands" du quartier).</t>
  </si>
  <si>
    <t xml:space="preserve">7 conseils des enfants dans 7 quartiers </t>
  </si>
  <si>
    <t>1 coordinatrice du conseil des enfants et animateurs socio-culturels dans les quartiers</t>
  </si>
  <si>
    <t xml:space="preserve">Politique en faveur des aîné-e-s
</t>
  </si>
  <si>
    <t xml:space="preserve">2018 Rapport-préavis 2018/33 </t>
  </si>
  <si>
    <t>Dans un contexte de vieillissement croissant de la population, la Ville souhaite garantir l’intégration des seniors dans la société, quel que soit leurs capacités ou leur état de santé. Une démarche participative, menée avec les associations de seniors, a abouti à un plan d’action de 31 mesures. Pour sa mise en œuvre, la Ville crée un poste de délégué-e aux seniors ainsi qu’une Commission consultative réunissant associations, spécialistes et conseillers communaux.</t>
  </si>
  <si>
    <t xml:space="preserve">Lausanne compte 20'000 habitants âgés de 65 ans et plus 
</t>
  </si>
  <si>
    <t>poste de délégué-e aux seniors à 50%</t>
  </si>
  <si>
    <t xml:space="preserve">Ville de Lausanne, Service social, Emmanuel Laurent, emmanuel.laurent@lausanne.ch, 021 315 75 86 </t>
  </si>
  <si>
    <t>Politique d'accessibilité universelle à la ville</t>
  </si>
  <si>
    <t xml:space="preserve"> rapport-préavis 2018/03</t>
  </si>
  <si>
    <t xml:space="preserve"> Doter la Ville de Lausanne d’un diagnostic et d’un plan d’actions sur l’accès universel à la ville des personnes en situation de handicap, incluant notamment l’accès aux espaces et lieux publics, locaux administratifs et lieux privés accessibles au public. Etablissement d'un partenariat avec Pro Infirmis Vaud pour réaliser une carte numérique d'accessibilité qui recense l'accessibilité des différents bâtiments publics de la Ville pour les personne en situation de handicap.</t>
  </si>
  <si>
    <t>~25'000 Lausannois en situation de handicap  (15% de la population)</t>
  </si>
  <si>
    <t>Ville de Lausanne: CHF 15'000.
Engagement de 2 civilistes financés par un projet porté par Pro Infirmis et soutenu par le Bureau fédéral des personnes en situation de handicap</t>
  </si>
  <si>
    <t>Ville de Lausanne, 
secrétariat général enfance, jeunesse et quartiers: 
Estelle Papaux, 021 315 62 10, estelle.papaux@lausanne.ch, Damien Wirths 021 315 68 06, damien.wirths@lausanne.ch</t>
  </si>
  <si>
    <t>Politique des quartiers</t>
  </si>
  <si>
    <t>rapport-préavis 2018/12 et dès 2010 pour les contrats de quartier</t>
  </si>
  <si>
    <t>La Ville veut soutenir l’intégration sociale, développer une animation socioculturelle au service du lien social et du développement local, appuyer la création des espaces citoyens, pérenniser la démarche des Contrats de quartier et garantir un accès équitable aux équipements publics et aux services de proximité. La politique des quartiers inclut:
- une délégation municipale aux quartiers
-un poste de coordinateur de la politique des quartiers ;
- les Contrats de quartier, qui sont un engagement de confiance entre la Ville et les habitants/travailleurs d'un quartier visant à réfléchir et participer ensemble à l’amélioration durable de la qualité et du cadre de vie du quartier
- le budget participatif: les habitants déposent des projets, qui sont soumis au vote populaire et sont réalisés par les initiateurs-trices eux/elles-mêmes
Tout ceci dans une démarche communautaire et participative.</t>
  </si>
  <si>
    <t>habitants des quartiers</t>
  </si>
  <si>
    <t>pérenne sauf budget participatif: 2019-2021</t>
  </si>
  <si>
    <t>1.5 ÊPT de délégation aux quartiers (1 EPT coordinateur de la politique des quartiers et 0.5 EPT  secrétariat) + CHF 250'000.- /an  pour contrats de quartier + CHF 103'000.- pour 3 ans pour le budget participatif (le montant pourra augmenter au cours de la législature)</t>
  </si>
  <si>
    <t>Ville de Lausanne, SGEJQ, Damien Wirths, coordinateur des quartiers, damien.wirths@lausanne.ch, 021 315 68 06</t>
  </si>
  <si>
    <t>rapport-préavis 2017/47 pose les principes de base</t>
  </si>
  <si>
    <t>population dans son ensemble</t>
  </si>
  <si>
    <t>Engagement de la Municipalité, groupe technique interne représentant 7 services, 6 directions et une vingtaine de services impliqués</t>
  </si>
  <si>
    <t>pas de coût supplémentaires pour les bénéficiaires</t>
  </si>
  <si>
    <t xml:space="preserve">Politique communale </t>
  </si>
  <si>
    <t>Bureau d'information aux parents (BIP)</t>
  </si>
  <si>
    <t>Permanence ouverte dès 1994, par le BLF (Bureau lausannois des familles)</t>
  </si>
  <si>
    <t>structure permanente</t>
  </si>
  <si>
    <t>rapport-préavis 2015/3</t>
  </si>
  <si>
    <t>Bureau lausannois pour les familles Service d'accueil de jour de l'enfance, Claire Attinger, claire.attinger@lausanne.ch, Tél. +41 21 315 68 86, famille@lausanne.ch</t>
  </si>
  <si>
    <t>Plan directeur du sport</t>
  </si>
  <si>
    <t>2002, rapport-préavis 2002/22</t>
  </si>
  <si>
    <t xml:space="preserve">cf. rapport-préavis 2002/22: mission du service ds sports, subventions, infrastructures et c. </t>
  </si>
  <si>
    <t>offre d'activités sportives pour tous au meilleur prix</t>
  </si>
  <si>
    <t>Ville de Lausanne, service des sports,  Nicolas Pittet,  021 315 14 03, nicolas.pittet@lausanne.ch</t>
  </si>
  <si>
    <t xml:space="preserve">Label Youp’là bouge </t>
  </si>
  <si>
    <t>Favoriser et promouvoir la mobilité des enfants entre 2-4 ans. Mis en œuvre par les cve - secteur pré scolaires</t>
  </si>
  <si>
    <t>Ce label vise à développer l’activité physique chez les jeunes enfants, en proposant une formation continue spécifique des éducateurs/trices des structures d’accueil (crèches) ainsi qu’en aidant ces derniers à intégrer concrètement la promotion du mouvement dans leur fonctionnement. Dans le cadre des crèches, Youp’là bouge offre un label. 
Sur Lausanne, 9 Centre de vie enfantine (CVE) (sur 15) sont labellisées Youp'là bouge.</t>
  </si>
  <si>
    <t>8'000 enfants sont pris dans charge dans les CVE du réseau  Lausannois</t>
  </si>
  <si>
    <t>temps à dispostiion pour la formation de collaborateurs.-trices, financement des mesures hors subvention du label</t>
  </si>
  <si>
    <t xml:space="preserve">la mesure n'a pas d'impact finacier sur la tarification des structures de garde
</t>
  </si>
  <si>
    <t>Service accueil de jour de l'enfance, Claude Thuler, 021 315 68 38, claude.thuler@lausanne.ch</t>
  </si>
  <si>
    <t>Plan climat</t>
  </si>
  <si>
    <t>Population lausannoise dans son ensemble</t>
  </si>
  <si>
    <t xml:space="preserve">pas de coût supplémentaire pour la population. </t>
  </si>
  <si>
    <t>1996, révision en cours</t>
  </si>
  <si>
    <t>Population dans son ensemble</t>
  </si>
  <si>
    <t>Ville de Lausanne, service des parcs et domaines,
Julien Rémy, 021 315 57 76, julien.remy@lausanne.ch</t>
  </si>
  <si>
    <t>Plan directeur communal: Mobilité durable</t>
  </si>
  <si>
    <t>Plusieurs actions visent à développer des réseaux de mobilité douce attractifs:
-Groupe accessibilité piétonne: relais entre les autorités communales et les associations représentant les usagers piétons, plus particulièrement les personnes à mobilité réduite
-Postes de délégués piéton (depuis 1996) et délégué vélo (depuis 2000). prise en compte du piéton et du cycliste dans la planification, l’étude et la réalisation de projets d’aménagement de l’espace public
- Création d'un réseau de déplacement durable et performant basé prioritairement sur les transports publics, la mobilité douce et leur complémentarité en aménageant de nouveaux cheminements interquartiers de mobilité douce, mettant en place de nouveaux franchissements des barrières naturelles ou infrastructurelles, et en requalifiant les principaux axes routiers 
=&gt; Favoriser les déplacements à vélo et à pieds</t>
  </si>
  <si>
    <t>Financé et mis en œuvre par la Ville de Lausanne, notamment les délégués piéton/vélo (0.8 ETP)</t>
  </si>
  <si>
    <t>Ville  de Lausanne, routes et mobilité, 
Alain Gonin, 021 315 38 11, alain.gonin@lausanne.ch  
Pierre Corajoud (délégué piéton), 021 315 54 23, pierre.corajoud@lausanne.ch
Stéphane Bolognini (délégué vélo), 021 315 36 38, stephane.bolognini@lausanne.ch</t>
  </si>
  <si>
    <t>financé et mis en œuvre par la Ville de Lausanne</t>
  </si>
  <si>
    <t>Gratuit (pas de coût supplémentaire pour les bénéficiaires)</t>
  </si>
  <si>
    <t>Ville  de Lausanne, Secrétariat général logement, envir. et architecture
Claude Thomas (délégué de l'environnement), 021 315 55 63, claude.thomas@lausanne.ch
Collecte déchets: Patrick Jacomino  021 315.79.07 - patrick.jacomino@lausanne.ch</t>
  </si>
  <si>
    <t>Politique d'intégration</t>
  </si>
  <si>
    <t>Population lausannoise dans son ensemble, avec un accent particuplier pour les 42% qui n'ont pas de passeport suisse
160 associations actives dans les domaines de l'intégratin et la prévention du racisme</t>
  </si>
  <si>
    <t>gratuit ou très bon marché selon les prestations</t>
  </si>
  <si>
    <t>Ville de Lausanne, Bashkim Iseni, délégué à l'intégration, responsable du bureau lausannois pour les immigrés, 021 315 72 40, bashkim.iseni@lausanne.ch</t>
  </si>
  <si>
    <t>Soutien aux associations sportives, sociales, culturelles, et actives dans la promotion de la santé</t>
  </si>
  <si>
    <t>Stratégie d'aménagement des places de jeux publiques</t>
  </si>
  <si>
    <t>l'éducation c'est l'affaire de tous : CHF 330'000.-, 
"moi et les autres CHF 350'000.-
"le respect c'est la base" CHF 350'000.-
harcèlement de rue : estimation  ordre de grandeur :CHF 200'000.-</t>
  </si>
  <si>
    <t>Campagnes d'éducation tout public : 
Ville de Lausanne, 
secrétariat général enfance, jeunesse et quartiers : 
Delphine Corthésy, 021 315 68 14, delphine.corthesy@lausanne.ch et Emilie Loertscher, 021 315 68 25, emilie.loertscher@lausanne.ch , coordinatrices
Harcèlement de rue : observatoire de la sécurité: délégué à l'observatoire, Mathias Schaer, 021 315 72 39, mathias.schaer@lausanne.ch</t>
  </si>
  <si>
    <t xml:space="preserve">Harcèlement de rue : stratégie globale de lutte contre le harcèlement de rue, via une vidéo diffusée sur internet, une campagne de sensibilisation dans toute la ville via un affichage, la diffusion d’un spot dans les Transports publics lausannois ainsi que la distribution d’un dépliant d’informations.
Autres campagnes ciblant le grand public: 
-l'éducation c'est l'affaire de tous, 2004
-"moi et les autres" sur la thématique de l'altérité et la cohabitation des différences (2012)
-"Le respect c'est la base": sensibilise la population, et plus spécialement les jeunes &lt; 25 ans, sur les questions relatives aux valeurs sociales essentielles à l’éducation et au vivre ensemble
</t>
  </si>
  <si>
    <t xml:space="preserve">L'éducation c'est l'affaire de tous 2004
"moi et les autres" 2012
"le respect c'est la base" 2018
harcèlement de rue: programme de législature  2016-2021
</t>
  </si>
  <si>
    <t>Ecran total 2016: CHF 45'000.- 
Pote bourré: CHF 39'000   
"Prévention alcool tabac cannabis": estimation env: 45'000.-</t>
  </si>
  <si>
    <t xml:space="preserve">Cible : jeunes
-Ecran total: Concours: 30 projets déposés par des classes et particuliers       
Week-end de prévention: env 350 personnes 
-Pote bourré: Clip: vu plus de 20'000x      Spectacle: 200  personnes           Actions dans l'espace public: 700 personnes touchéesFormation pour les profs. : 30 personnes </t>
  </si>
  <si>
    <t xml:space="preserve">campagnes sur plusieurs années selon les projets
</t>
  </si>
  <si>
    <t>Grand public
Ex. Respect: plusieurs dizaines d'évènements proposés en 2018-2019</t>
  </si>
  <si>
    <t>Santé et environnement</t>
  </si>
  <si>
    <t>1996 PDCom, révision en cours
Respect des bases légales fédérales (loi, ordonnances, etc.) et des ambitions de la Municipalité en matière de protection de l'environnement</t>
  </si>
  <si>
    <t>Mis en place en 2013 suite à un document édité par l'Unité Dév. Durable, « je choisis ma récré ».
Les principaux buts étaient :
- faire prendre conscience à chaque parent de l’importance d’une récré saine et équilibrée dès le plus jeune âge
- que chaque élève découvre d’autres récrés (aliments moins sucrés et gras)</t>
  </si>
  <si>
    <t>La mesure consiste à sensibiliser les enfants et parents à adopter des comportements en terme de choix d’aliments qui soient plus sains. Dans la plupart des écoles, cela a touché les 1-2P avec la distribution de boite à récré. Une information est donnée aux parents quant au contenu adéquat. Un Flyer « recré saine » avec des propositions a été distribué aux parents en tout début d’année.  Dans certaines écoles, le contenu des boites a été acheté et préparé par les enseignants . Des rencontres autour des  récrés saines ont été organisées avec la présence des parents. Certaines mères ont été en charge de la confection de ces derniers.</t>
  </si>
  <si>
    <t>campagne à disposition des établissements scolaires.
En 2019, sur les 2600 enfants de 1-2P, env. 500 élèves ont été touchés.</t>
  </si>
  <si>
    <t>Mesure récurrente depuis 2013 avec action plus marquée en début d’année afin de donner les consignes claires au parents sur ce qui est attendu dans les boites.</t>
  </si>
  <si>
    <t>2/3 financés par le Canton 1/3 par la Ville.
Les infirmières scolaires restent une ressource importante quant aux  animations autour de l’alimentation pour parents/enfants ainsi que pour la construction des projets.</t>
  </si>
  <si>
    <t>Mme Valérie Guillemat Valerie.Guillemat@lausanne.ch, Santé et prévention</t>
  </si>
  <si>
    <t>Favoriser la cohésion sociale</t>
  </si>
  <si>
    <t>La Ville cherche à favoriser la cohésion sociale notamment via:
a) Travail social hors-mur: une équipe de 4 travailleurs hors-murs (TSHM) va à la rencontre des jeunes là où ils se trouvent. Ils mènent des actions diverses de prévention, en particulier en matière de consommations d'alcool et de stupéfiants, et santé sexuelle.
b) Raid aventure: des policiers et des jeunes trop bien connus des services de police participent ensemble à un raid aventure. But: renforcer la confiance en soi, vivre la solidarité et l'entraide.</t>
  </si>
  <si>
    <t xml:space="preserve">SPADOM développe divers projets, financés par des préavis spécifiques ou les crédits cadres annuels du service. Nos équipes de terrain assurent l’entretien et la maintenance des espaces verts et places de jeux de la ville.   </t>
  </si>
  <si>
    <t>Plan directeur communal : préservation des poches de verdure naturelles, paysagères et agricoles en ville</t>
  </si>
  <si>
    <t>Promouvoir et de soutenir la pratique du sport pour tous et par tous, comme moyen de santé publique, de développement et de plaisir de l’individu, de socialisation et d’intégration de ses habitants, de compréhension et d’échange entre les communautés, de développement économique et urbain.
Ce plan directeur existe depuis plusieurs décennies, et a été le point de départ de nombreuses réalisations, comme la mise à disposition gratuite/peu coûteuse de salles de sport et la mise sur pieds de courses populaires notamment.</t>
  </si>
  <si>
    <t>permanent
Semaine d'action contre le racisme: annuelle</t>
  </si>
  <si>
    <t>CHF 150'000 fonds lausannois d'intégration, 
9 collaborateurs·trices (8.8 EPT)
Budget de la Semaine d'actions contre le racisme: CHF 50'000.-</t>
  </si>
  <si>
    <t>Initiations aux sports d'hiver, concerts, spectacles, ateliers pédagogiques ou encore espace numérique. Portée par la Ville de Lausanne, et avec la participation de plus de 40 acteurs culturels, la manifestation "Lausanne en jeux !" et les JOJ2020 proposeront au public une large palette d'activités gratuites tout au long des JOJ 2020. 
La place dévolue à la jeunesse et gérée par les jeunes (place Pépinet) était une place sans alcolol et sans fumée.
Déplacements en TP gratuits pour les écoles du Canton.
Le projet « Lausanne, la sportive – tous en mouvement » va s’inspirer des actions à succès des JOJ pour son développement.</t>
  </si>
  <si>
    <t>Ville de Lausanne, Service des parcs et domaines, Thierry Girard, 021 315 57 79 thierry.girard@lausanne.ch
Grenette:  Mme Michèle Montet</t>
  </si>
  <si>
    <t>Favoriser la promotion de l'activité physique au sein de l'administration communale</t>
  </si>
  <si>
    <t>Promotion de la santé, volet activité physique: projet "Lausanne, la sportive"</t>
  </si>
  <si>
    <t>Ville  de Lausanne, Secrétariat général culture et développement urbain, 
Marie-Noëlle Domon, 021 315 24 48, marie-noelle.domon-aubort@lausanne.ch
Service des sports, Jérome Rochat, 021 315 14 13, jerome.rochat@lausanne.ch</t>
  </si>
  <si>
    <t>"Lausanne la sportive - tous en mouvement" 
politique mise en oeuvre en matière d’encouragement et de promotion de la santé, en particulier par la pratique de l’activité physique et du sport pour toutes et tous. 
Développé en partenariat avec Unisanté qui apporte ses connaissances et son savoir-faire en matière de promotion de la santé, le projet lausannois s’appuie sur la richesse des prestations, manifestations, infrastructures et conditions cadres développées sur le long terme dans la Capitale olympique en faveur de l’activité physique en ville. Il a pour objectif de les renforcer en s’appuyant sur quatre axes d’action : la remise en mouvement des personnes inactives physiquement ; l’accès au sport pour toutes et tous ; l’aménagement d’un espace urbain propice à la santé et à la mise en mouvement ;  et le soutien de recherches scientifiques pour des dispositifs solides et une formation des intervenants sur le terrain au plus près des besoins de la population.</t>
  </si>
  <si>
    <t>2017 : lancement du groupe de travail changement climatique, visant l'élaboration d'ici à 2021 du Plan climat</t>
  </si>
  <si>
    <t>Simon Affolter, +41 21 315 22 05
http://www.lausanne.ch/agenda-actualites/actualites/actualites-municipales.html?actu_id=52330</t>
  </si>
  <si>
    <t>dépend des associations soutenues</t>
  </si>
  <si>
    <t xml:space="preserve">Lausanne offre un soutien financier, logistique, matériel et en ressources humaines notables à de très nombreuses associations;
Il n'y a pas de liste des associations soutenues chaque année en dehors de la liste des subventions inscrites au budget (plus de 300), mais cette liste ne donne pas de détail sur les subventions "casuelles" et ne mentionne pas les soutiens qui ne sont pas financiers. Le soutien aux associations peut être financier par l'octroi de subventions ponctuelles ou pérennes, de quelques centaines de francs à plusieurs millions (ex. SPORT: 24heures de natation CHF 4000.-, Lausanne Marathon CHF 100'000.-, clubs sportifs avec mouvements juniors ; 1,9mios, SOCIAL: vestiaires, asspociaiton pour l'entraide familiale : CHF 8000.-, Armée du salut, La Marmotte: 1 mios, sport'Ouverte CHF 266'000.-, JEUNESSE: conseil des jeunes CHF 80'000.-, association "La Fièvre" CHF 326'000, FASL 9,3 mios, SENIORS, pro senectute CHF 236'000.-, etc. ).
Le soutien peut aussi être logistique, ainsi les associations  peuvent bénéficier de mise à disposition matériel (ex. barrières vaubans pour les manifestations sportives) ou d'accompagnement dans les démarches administratives (notamment les manifestations organisées par les jeunes). </t>
  </si>
  <si>
    <t xml:space="preserve">plusieurs millions </t>
  </si>
  <si>
    <t>Mise à disposition de parcelles de jardinage  aux élèves du collège de Prélaz, dans le plantage attenant. SPADOM a organisé 4 ateliers de conseils – méthodes de cultures et sensibilisation au jardinage biologique lors de la création de ce potager, auprès des enseignants.
Il  y a également le potager de la Grenette (la halte jeux sensibilise les enfants au cultures potagères dans les bacs de culture) et des carrés potagers dans des établissements scolaires, par ex. à Coteau-Fleuri.
Rapport-préavis 2018/09: De nombreux projets émergent dans les écoles, les centres de vie enfantine ou encore les maisons de quartier, et le jardinage offre un support éducatif pour de nombreuses thématiques autour de la question de l’alimentation. Valoriser l’activité agricole auprès des enfants et des jeunes en l’utilisant comme support éducatif au travers de leur participation et de leur implication notamment dans les actions concrètes (carrés potagers, plantages, fermes pédagogiques et domaines) est une priorité. Une collaboration spécifique entre le SPADOM, le Service d’accueil de jour de l’enfance (SAJE) et le Secrétariat général de l’enfance, jeunesse et quartiers (SGEJQ) sera mise en œuvre pour faciliter l’émergence de projets et définir les besoins d’appui notamment en termes de formations, de conseil et de soutien à la mise en œuvre de potagers ou d’autres projets d’agriculture urbaine. Dans ce processus, les commissions d’établissements scolaires auront aussi un rôle phare à jouer.</t>
  </si>
  <si>
    <t>Ouverture des salles de gym &amp; Open Sunday 1010</t>
  </si>
  <si>
    <t>a) Ouvertures salles de gym: depuis 2004, la Délégation jeunesse ouvre des salles de gym dans différents quartiers de la Ville pour accueillir les jeunes durant la saison froide
b) dès 2019, mise en place d'Open Sunday dans le quartier de la Clochatte sur demande des habitants en lien avec la fondation Idée Sport</t>
  </si>
  <si>
    <t>a) Permet à de nombreux jeunes de se retrouver pour pratiquer différents sports (football, basketball, parkour, fitness, roller-derby, …) durant la période hivernale.
B) Mise à disposition gratuite d’une salle de sport le dimanche  après-midi  dans un quartier lausannois pendant les mois hivernaux pour les enfants de 6 à 10 ans, avec une large palette d’activités pour se défouler.</t>
  </si>
  <si>
    <t>a) env 600 jeunes
b) Phase pilote de nov. 2019 à mars 2020 mais volonté de pérenniser
A touché 120 enfants  du quartiers (6-10 ans) par dimanche au début, une vingtaine à la fin, env. 40 en moyenne par dimanche</t>
  </si>
  <si>
    <t>a) Des vacances d'octobre aux vacances de Pâques, ouverture hebdomadaire du mardi au dimanche
b) tous les dimanches d'hivers</t>
  </si>
  <si>
    <t>a) Ville de Lausanne : mise à disposition de salles de gym, auxiliaires et personnel fixe. Depuis 2017, aide financière du Canton.
b) Infrastructure et personnel d'encadrement:
CHF 10'000.- de la Ville, 
CHF 9'000.- du canton, CHF 8'000.- récoltés par les habitants</t>
  </si>
  <si>
    <t>Gratuit (a et b)</t>
  </si>
  <si>
    <t>a) Secrétariat général enfance, jeunesse et quartiers, Julien Mortier, 079 508 08 35, julien.mortier@lausanne.ch
b) Ville de Lausanne, Tanguy Ausloos, délégué jeunesse, 021 315 68 20</t>
  </si>
  <si>
    <t xml:space="preserve">Familles
10'511 contacts / an en lien avec la mission d’information et de centralisation des demandes pour une place d’accueil.
Dont 3750 passages au guichet.
</t>
  </si>
  <si>
    <t xml:space="preserve">gratuit
</t>
  </si>
  <si>
    <t xml:space="preserve">Le BIP a pour mission  d'informer les parents, d'identifier leur demande et de les orienter, ceci pour les enfants dès la fin du congé maternité jusqu’à la fin de la deuxième année primaire (5-6 ans).
Activités: centralisation de toute les demandes d’accueil de jour de la part des familles.
Procédure d’attribution des places et attribution des différents secteurs de la ville selon les besoins exprimés et pour une meilleure équité d’accès.
Observatoire des familles.
Promotion et Information pour les haltes-jeux et lieux d’accueil parents-enfants pour les besoins de  socialisation et prévention.
</t>
  </si>
  <si>
    <t>Le "Plan directeur communal: nature, espaces verts et paysage" vise à préserver et augmenter la surface de parcs et  espaces verts en plein air, à l'échelle de l'agglomération, de la ville et des quartiers. Objectifs spécifiques:
-Favoriser la présence de la nature en ville. 
-Encourager la création d’espaces verts et de délassement.
-Préserver l’intégrité paysagère et naturelle des territoires forains.
-Renforcement des composantes naturelles et paysagères, notamment créer un réseau de promenades paysagères reliant les principales entités paysagères de la ville
Effets bénéfiques recherchés sur la santé par les activités à offrir à la population et l'amélioration du cadre de vie.</t>
  </si>
  <si>
    <t xml:space="preserve">Organisation et soutien à des manifestations autour de différents sports, notamment:
-Cyclotour du Léman
-24h de natation
-Défi sportif lausannois
-Triathlon de Lausanne
-Semaine olympique
-Park volley
-Journée lausannoise du vélo </t>
  </si>
  <si>
    <t>création d'évènements gourmands en ville de Lausanne et ses environs. 
Liste d'activités:
A la découverte des légumes pour les enfants
Les balades du goût
Les goûters des petits aventuriers: se promener, cuisiner et se régaler.
Visites à la ferme
A table : repas offert aux les quatre premières personnes qui s'installent sur des tables disséminées dans la ville à une date donnée</t>
  </si>
  <si>
    <r>
      <t xml:space="preserve">Lausanne soutient des projets de solidarité internationale via différents axes:
</t>
    </r>
    <r>
      <rPr>
        <b/>
        <sz val="9"/>
        <color theme="1"/>
        <rFont val="Calibri"/>
        <family val="2"/>
      </rPr>
      <t>-FEDEVACO</t>
    </r>
    <r>
      <rPr>
        <sz val="9"/>
        <color theme="1"/>
        <rFont val="Calibri"/>
        <family val="2"/>
      </rPr>
      <t xml:space="preserve">: financement de projets de coopération au développement proposés par la fedevaco dans les domaines prioritaires de la Ville de Lausanne, soit développement durable, lutte contre le changement climatique, formation et promotion de l'autonomie, droits humains...
</t>
    </r>
    <r>
      <rPr>
        <b/>
        <sz val="9"/>
        <color theme="1"/>
        <rFont val="Calibri"/>
        <family val="2"/>
      </rPr>
      <t>-AIMF:</t>
    </r>
    <r>
      <rPr>
        <sz val="9"/>
        <color theme="1"/>
        <rFont val="Calibri"/>
        <family val="2"/>
      </rPr>
      <t xml:space="preserve"> Lausanne préside depuis 2008 l'Association internationale des maires francophones (AIMF), dont elle est membre depuis 1990. L'AIMF vise à échanger entre villes francophones (notamment africaines) autour des problématiques de développement durable. 
</t>
    </r>
    <r>
      <rPr>
        <b/>
        <sz val="9"/>
        <color theme="1"/>
        <rFont val="Calibri"/>
        <family val="2"/>
      </rPr>
      <t>-Soutiens directs</t>
    </r>
    <r>
      <rPr>
        <sz val="9"/>
        <color theme="1"/>
        <rFont val="Calibri"/>
        <family val="2"/>
      </rPr>
      <t>: depuis 2005, Lausanne finance directement des projets de coopération au développement, dans les domaines en lien avec des problématiques urbaines</t>
    </r>
  </si>
  <si>
    <r>
      <t>Ville pionnière en matière de durabilité et de politique énergétique, Lausanne entend jouer un rôle moteur et incita</t>
    </r>
    <r>
      <rPr>
        <sz val="9"/>
        <rFont val="Calibri"/>
        <family val="2"/>
      </rPr>
      <t>teur dans la lutte contre le réchauffement climatique et contribuer de manire décisive à la neutralité globale</t>
    </r>
    <r>
      <rPr>
        <sz val="9"/>
        <color theme="1"/>
        <rFont val="Calibri"/>
        <family val="2"/>
      </rPr>
      <t>. Pour l’atteindre, la Municipalité propose, d’ici 2021, l’élaboration d’un plan climat appuyé par le travail d’experts et conçu comme un instrument stratégique et transversal, comprenant des mesures tant de réduction des émissions que d’adaptation aux changements climatiques. Dans l’immédiat, la Ville prévoit le renforcement de mesures dans les domaines notamment de l’énergie, de la mobilité ou de la construction. Plus de 300 millions seront en particulier investis d’ici à 2030 pour la rénovation et l’assainissement des bâtiments scolaires.  
Exemples de mesures:
-Réduire les gaz à effet de serre.
-Mettre en oeuvre un développement urbain en préservant des axes ventilés, des surfaces perméables et végétalisées importantes et des systèmes de rétention des eaux écologiques à ciel ouvert afin de lutter contre l’effet « îlots de chaleur ».
- Informer la population en particulier pendant les périodes de fortes chaleurs
-Promouvoir une alimentation et une agriculture durable</t>
    </r>
  </si>
  <si>
    <r>
      <t xml:space="preserve">Portage financier et en personnel par la Ville, </t>
    </r>
    <r>
      <rPr>
        <sz val="9"/>
        <color theme="1"/>
        <rFont val="Calibri"/>
        <family val="2"/>
      </rPr>
      <t xml:space="preserve">dont budget total CHF 300'000.- </t>
    </r>
    <r>
      <rPr>
        <sz val="9"/>
        <rFont val="Calibri"/>
        <family val="2"/>
      </rPr>
      <t xml:space="preserve">par l’intermédiaire du Fonds
communal pour le dév.durable pour la réalisation du projet </t>
    </r>
    <r>
      <rPr>
        <sz val="9"/>
        <color theme="1"/>
        <rFont val="Calibri"/>
        <family val="2"/>
      </rPr>
      <t>rapport-préavis 2019/30 adopté le 5 novembre 2019 par le conseil communal
Budget de fonctionnement CHF 300'000.- pour la réalisation du projet
et 300 mios d'investissement pour la rénovation et l'assainissement énergétique des bâtiments scolaires.</t>
    </r>
  </si>
  <si>
    <r>
      <t xml:space="preserve">Mise en place d'un suivi et des mesures pour lutter contre les nuisances environnementales telles que la pollution de l'air, le bruit, les rayonnements non ionisants depuis les années 1990. Exemples d'actions :
</t>
    </r>
    <r>
      <rPr>
        <b/>
        <sz val="9"/>
        <rFont val="Calibri"/>
        <family val="2"/>
      </rPr>
      <t>- Diminuer les rejets de polluants atmosphériques</t>
    </r>
    <r>
      <rPr>
        <sz val="9"/>
        <rFont val="Calibri"/>
        <family val="2"/>
      </rPr>
      <t xml:space="preserve"> notamment lors de la collecte des déchets et pour la gestion des déchèteries : Politique de remplacement des équipements par d'autres dotés d'une technologie plus respectueuse de l'environnement en fonction des possibilités offertes par le marché
- </t>
    </r>
    <r>
      <rPr>
        <b/>
        <sz val="9"/>
        <rFont val="Calibri"/>
        <family val="2"/>
      </rPr>
      <t>Incinération et traitement des fumées de l'usine d'incinération:</t>
    </r>
    <r>
      <rPr>
        <sz val="9"/>
        <rFont val="Calibri"/>
        <family val="2"/>
      </rPr>
      <t xml:space="preserve"> adaptation technologique de la cheminée d'évacuation des fumées pour permettre une réduction des polluants atmosphériques, depuis 2006 (conformément aux bases légales en vigueur)
- </t>
    </r>
    <r>
      <rPr>
        <b/>
        <sz val="9"/>
        <rFont val="Calibri"/>
        <family val="2"/>
      </rPr>
      <t xml:space="preserve">Réduire les nuisances sonores et émissions de polluants atmosphériques </t>
    </r>
    <r>
      <rPr>
        <sz val="9"/>
        <rFont val="Calibri"/>
        <family val="2"/>
      </rPr>
      <t xml:space="preserve">à la source en premier lieu, minimiser les nouvelles nuisances et préserver des « zones de calme », poursuivre l’assainissement des axes routiers, étendre la politique de limitation des vitesses sur des tronçons particuliers (30 km/h de nuit pour limiter les nuisances sonores).
- </t>
    </r>
    <r>
      <rPr>
        <b/>
        <sz val="9"/>
        <rFont val="Calibri"/>
        <family val="2"/>
      </rPr>
      <t>Protection de la population des dangers naturels et technologiques</t>
    </r>
    <r>
      <rPr>
        <sz val="9"/>
        <rFont val="Calibri"/>
        <family val="2"/>
      </rPr>
      <t>: conformité aux bases légales en la matière.</t>
    </r>
  </si>
  <si>
    <r>
      <t xml:space="preserve">Bureau lausannois pour les immigrés (BLI): 
objectif de favoriser la cohésion sociale et l'égalité des chances au sein de la population lausannoise et des 160 nationalités qui la composent
- premiers pas à Lausanne: interlocuteur privilégié pour les </t>
    </r>
    <r>
      <rPr>
        <b/>
        <sz val="9"/>
        <rFont val="Calibri"/>
        <family val="2"/>
      </rPr>
      <t>nouveaux arrivants,</t>
    </r>
    <r>
      <rPr>
        <sz val="9"/>
        <rFont val="Calibri"/>
        <family val="2"/>
      </rPr>
      <t xml:space="preserve"> le BLI répond aux questions et oriente, les invite à des ateliers d’information et des visites guidées.
- </t>
    </r>
    <r>
      <rPr>
        <b/>
        <sz val="9"/>
        <rFont val="Calibri"/>
        <family val="2"/>
      </rPr>
      <t>formations</t>
    </r>
    <r>
      <rPr>
        <sz val="9"/>
        <rFont val="Calibri"/>
        <family val="2"/>
      </rPr>
      <t xml:space="preserve"> proposées par le BLI (intégration,  prévention du racisme) et appui concret aux acteurs actifs dans ces domaines (ex. cours de français, langues d'origine, futurs retraités, formations concierges, ...).
- </t>
    </r>
    <r>
      <rPr>
        <b/>
        <sz val="9"/>
        <rFont val="Calibri"/>
        <family val="2"/>
      </rPr>
      <t>travail:</t>
    </r>
    <r>
      <rPr>
        <sz val="9"/>
        <rFont val="Calibri"/>
        <family val="2"/>
      </rPr>
      <t xml:space="preserve"> conseils personnalisés gratuits en 5 langues pour faciliter la recherche d'emploi ou de formation. Prix diversité-emploi-formation
- </t>
    </r>
    <r>
      <rPr>
        <b/>
        <sz val="9"/>
        <rFont val="Calibri"/>
        <family val="2"/>
      </rPr>
      <t>engagement citoyen</t>
    </r>
    <r>
      <rPr>
        <sz val="9"/>
        <rFont val="Calibri"/>
        <family val="2"/>
      </rPr>
      <t xml:space="preserve">: connaissance des institutions, droits politiques, naturalisations et en lien avec l'administration, droits politiques, aide à la préparation à la naturalisation;
- </t>
    </r>
    <r>
      <rPr>
        <b/>
        <sz val="9"/>
        <rFont val="Calibri"/>
        <family val="2"/>
      </rPr>
      <t>soutien aux associations</t>
    </r>
    <r>
      <rPr>
        <sz val="9"/>
        <rFont val="Calibri"/>
        <family val="2"/>
      </rPr>
      <t xml:space="preserve"> actives dans l'intégration et la prévention du racisme;
-Semaine d'actions contre le racisme: programme d'actions concret contre le racisme adopté par la Municipalité en 2010.
-</t>
    </r>
    <r>
      <rPr>
        <b/>
        <sz val="9"/>
        <rFont val="Calibri"/>
        <family val="2"/>
      </rPr>
      <t xml:space="preserve"> permanence info-racisme;  </t>
    </r>
    <r>
      <rPr>
        <sz val="9"/>
        <rFont val="Calibri"/>
        <family val="2"/>
      </rPr>
      <t xml:space="preserve"> 
- </t>
    </r>
    <r>
      <rPr>
        <b/>
        <sz val="9"/>
        <rFont val="Calibri"/>
        <family val="2"/>
      </rPr>
      <t>prévenir les discriminations, le racisme et la radicalisation</t>
    </r>
  </si>
  <si>
    <r>
      <t xml:space="preserve">Dans leur forme actuelle:              
a) Passeport vacances, </t>
    </r>
    <r>
      <rPr>
        <sz val="9"/>
        <rFont val="Calibri"/>
        <family val="2"/>
      </rPr>
      <t>dès 1979</t>
    </r>
    <r>
      <rPr>
        <sz val="9"/>
        <color theme="1"/>
        <rFont val="Calibri"/>
        <family val="2"/>
      </rPr>
      <t xml:space="preserve">
b)  ca</t>
    </r>
    <r>
      <rPr>
        <sz val="9"/>
        <rFont val="Calibri"/>
        <family val="2"/>
      </rPr>
      <t xml:space="preserve">mps, dès 1960
c) centres aérés, dès 1980 </t>
    </r>
    <r>
      <rPr>
        <sz val="9"/>
        <color theme="1"/>
        <rFont val="Calibri"/>
        <family val="2"/>
      </rPr>
      <t xml:space="preserve">
</t>
    </r>
    <r>
      <rPr>
        <sz val="9"/>
        <rFont val="Calibri"/>
        <family val="2"/>
      </rPr>
      <t>d) accueil libre, dès 1980</t>
    </r>
    <r>
      <rPr>
        <sz val="9"/>
        <color theme="1"/>
        <rFont val="Calibri"/>
        <family val="2"/>
      </rPr>
      <t xml:space="preserve"> </t>
    </r>
  </si>
  <si>
    <r>
      <t xml:space="preserve">Toutes les activités de vacances incluent une dimension mouvement/exercice physique, le plein air et la sensibilisation par l’expérimentation. Voici le détail:
a) Passeport vacances:  propose aux enfants entre 9 et 15 ans des activités originales durant les vacances d'été: env. 300 activités dans différents domaines (nature et découverte, culture et jeux, création et cuisine, sport et mouvement).
</t>
    </r>
    <r>
      <rPr>
        <sz val="9"/>
        <rFont val="Calibri"/>
        <family val="2"/>
      </rPr>
      <t>b) Camps: En milieu préalpin, excursions et activités nature et sportives saisonnières, ski, raquette à neige, randonnée, sports d'équipe, journées en forêt etc. Sensibilisation à la santé alimentaire selon le plan RCD ville de Lausanne en collaboration avec les cuisiniers. Les cuisines sont labélisées "fait maison".</t>
    </r>
    <r>
      <rPr>
        <sz val="9"/>
        <color rgb="FFFF0000"/>
        <rFont val="Calibri"/>
        <family val="2"/>
      </rPr>
      <t xml:space="preserve">
</t>
    </r>
    <r>
      <rPr>
        <sz val="9"/>
        <rFont val="Calibri"/>
        <family val="2"/>
      </rPr>
      <t>c) Centres aérés: Axés prioritairement sur les activités de plein air et de découverte, journées en forêt, excursions à pied, sports et jeux d'équipe. Sensibilisation à la  santé nutritionnelle, par exemple journées à la ferme pour découvrir les produits de l'agriculture locale et leur place dans l'alimentation, et goûters santé avec des produits frais de proximité.</t>
    </r>
    <r>
      <rPr>
        <sz val="9"/>
        <color theme="1"/>
        <rFont val="Calibri"/>
        <family val="2"/>
      </rPr>
      <t xml:space="preserve">
</t>
    </r>
    <r>
      <rPr>
        <sz val="9"/>
        <rFont val="Calibri"/>
        <family val="2"/>
      </rPr>
      <t>d) Accueil libre: sports en plein air et activités de mouvement mises en place par les centres socio-culturels.</t>
    </r>
  </si>
  <si>
    <r>
      <t xml:space="preserve">Tout enfant lausannois de 5 à 15 ans est accueilli dans les structures vacances de la ville et structures subventionnées.
a) 1647 jeunes provenant des 37 communes en ont bénéficié en 2018
</t>
    </r>
    <r>
      <rPr>
        <sz val="9"/>
        <rFont val="Calibri"/>
        <family val="2"/>
      </rPr>
      <t xml:space="preserve">b) env. 1500 enfants/jeunes ont participé à des camps en 2019
c) env. 3500 enfants/jeunes ont participé à des centres aérés en 2019
d) Le nombre enfants/jeunes ayant pris part à des activités en accueil libre n'est pas connu </t>
    </r>
  </si>
  <si>
    <r>
      <rPr>
        <sz val="9"/>
        <rFont val="Calibri"/>
        <family val="2"/>
      </rPr>
      <t>a) 4 semaines durant les vacances d'été
b) Offre sur toutes les vacances scolaires
c) Offre sur 12 semaines de vacances scolaires</t>
    </r>
    <r>
      <rPr>
        <sz val="9"/>
        <color rgb="FFFF0000"/>
        <rFont val="Calibri"/>
        <family val="2"/>
      </rPr>
      <t xml:space="preserve">
</t>
    </r>
    <r>
      <rPr>
        <sz val="9"/>
        <color theme="1"/>
        <rFont val="Calibri"/>
        <family val="2"/>
      </rPr>
      <t xml:space="preserve">d) Offre sur toutes les vacances scolaires </t>
    </r>
  </si>
  <si>
    <r>
      <t>a) Gestion et organisation du passeport de la région lausannoise assuré par la Ville de Lausanne (financement deas activités: par les 37 communes membres + vente des passeports).
b) 27 ETP engagés par la Ville pour ses structures.</t>
    </r>
    <r>
      <rPr>
        <sz val="9"/>
        <color rgb="FFFF0000"/>
        <rFont val="Calibri"/>
        <family val="2"/>
      </rPr>
      <t xml:space="preserve">
</t>
    </r>
    <r>
      <rPr>
        <sz val="9"/>
        <color theme="1"/>
        <rFont val="Calibri"/>
        <family val="2"/>
      </rPr>
      <t>c) Auxiliaires, responsables et monitorat: salarié.es par la Ville pour l'encadrement.</t>
    </r>
    <r>
      <rPr>
        <sz val="9"/>
        <color rgb="FFFF0000"/>
        <rFont val="Calibri"/>
        <family val="2"/>
      </rPr>
      <t xml:space="preserve">
</t>
    </r>
    <r>
      <rPr>
        <sz val="9"/>
        <color theme="1"/>
        <rFont val="Calibri"/>
        <family val="2"/>
      </rPr>
      <t xml:space="preserve">d) Subvention de la Ville à la FASL pour ses structures d'accueil. </t>
    </r>
  </si>
  <si>
    <t>a) Subventions à l'association de CHF 95'000.-
b) via le SAJE (Service d'accueil de jour de l'enfance)
c) d) Le BLF emploie 3 personnes, dont 1 stagiaire
e) Subvention via le Service santé et prévention: CHF 20'000.-</t>
  </si>
  <si>
    <t xml:space="preserve">a) AFQM - Chemin de Bourg-Dessus 17 - 1020 Renens
Lausanne, Service social
b) c) d) Ville de Lausanne, bureau lausannois pour les familles, Claire Attinger, 021 315 68 86, claire.attinger@lausanne.ch
e) Fondation As'trame (tél. 021 648 56 56, info@astrame.ch)
Service santé et prévention Béatrice Delanoy, 021 315 66 10, beatrice.delanoy@lausanne.ch </t>
  </si>
  <si>
    <r>
      <t>Tous: familles, enfants et adultes</t>
    </r>
    <r>
      <rPr>
        <sz val="9"/>
        <rFont val="Calibri"/>
        <family val="2"/>
      </rPr>
      <t xml:space="preserve"> (y compris PMR), structures d'accueil.</t>
    </r>
  </si>
  <si>
    <r>
      <t>a) c) d) Financement par le pr</t>
    </r>
    <r>
      <rPr>
        <sz val="9"/>
        <rFont val="Calibri"/>
        <family val="2"/>
      </rPr>
      <t>éavis places de jeux 12/52 + 17/26</t>
    </r>
    <r>
      <rPr>
        <sz val="9"/>
        <color theme="1"/>
        <rFont val="Calibri"/>
        <family val="2"/>
      </rPr>
      <t>, le budget de fonctionnement  ou des crédits cadres
b) Financement par le préavis places de jeux 12/52 + subventions de 50'000 Fr. du canton et 80'000 Fr. de la fondation Denk an mich
Et poste de déléguée aux places de jeux, 0.8 EPT + communication (site web, carte, brochure)</t>
    </r>
  </si>
  <si>
    <t>Ville de Lausanne, SGLEA, unité développement durable Samira  Dubart , samira.dubart@lausanne.ch 021 315 24 35
SGEJQ, bureau lausannois pour les familles Claire Attinger, claire.attinger@lausanne.ch, 021 315 68 86</t>
  </si>
  <si>
    <r>
      <t xml:space="preserve">Grandes campagnes de prévention et d'éducation organisées régulièrement sur différents thèmes. Inclut notamment:
</t>
    </r>
    <r>
      <rPr>
        <b/>
        <sz val="9"/>
        <rFont val="Calibri"/>
        <family val="2"/>
      </rPr>
      <t>-"Ecran total"</t>
    </r>
    <r>
      <rPr>
        <sz val="9"/>
        <rFont val="Calibri"/>
        <family val="2"/>
      </rPr>
      <t>:  le but est de sensibiliser les parents et les jeunes au bon usage des écrans. Outils: com' dans les rues,  plateforme web avec bonnes adresses (professionnels en lien avec la problématique), week-end de prévention, conférences, exposition par des classes, ateliers didactiques, rencontres avec des youtubers et des professionnels de la prévention aux jeux vidéo. 
-</t>
    </r>
    <r>
      <rPr>
        <b/>
        <sz val="9"/>
        <rFont val="Calibri"/>
        <family val="2"/>
      </rPr>
      <t>"Pote bourré = pote en danger"</t>
    </r>
    <r>
      <rPr>
        <sz val="9"/>
        <rFont val="Calibri"/>
        <family val="2"/>
      </rPr>
      <t>: sensibilise les jeunes (13-20 ans), leurs parents et les professionnels de l'éducation aux risques d'une consommation excessive et à l'importance de veiller sur son pote lors de fêtes. Actions : clip de prévention, match d'impro, 2 demi journées de formation pour les profs. de l'éducation,  actions dans l'espace public, kit de prévention dans les écoles et campagne de com'.
-</t>
    </r>
    <r>
      <rPr>
        <b/>
        <sz val="9"/>
        <rFont val="Calibri"/>
        <family val="2"/>
      </rPr>
      <t>"Prévention alcool, tabac, cannabis</t>
    </r>
    <r>
      <rPr>
        <sz val="9"/>
        <rFont val="Calibri"/>
        <family val="2"/>
      </rPr>
      <t xml:space="preserve">": vise à générer le débat </t>
    </r>
    <r>
      <rPr>
        <b/>
        <sz val="9"/>
        <rFont val="Calibri"/>
        <family val="2"/>
      </rPr>
      <t>chez les jeunes (13-17 ans)</t>
    </r>
    <r>
      <rPr>
        <sz val="9"/>
        <rFont val="Calibri"/>
        <family val="2"/>
      </rPr>
      <t xml:space="preserve"> et permettre  une prise de conscience collective des problématiques liées au tabac, à l’alcool et au cannabis. </t>
    </r>
  </si>
  <si>
    <t xml:space="preserve">Ecran total/pote bourré:
Ville de Lausanne, 
secrétariat général enfance, jeunesse et quartiers : 
Delphine Corthésy, 021 315 68 14, delphine.corthesy@lausanne.ch et Emilie Loertscher, 021 315 68 25, emilie.loertscher@lausanne.ch , coordinatrices </t>
  </si>
  <si>
    <t xml:space="preserve">Accès libre aux infrastructures encourageant le mouvement
</t>
  </si>
  <si>
    <t>Classes à la montagne, les élèves de 5-8ème année montent pour une semaine à la Barboleusaz, aux Chevalleyres ou à Château d'Oex</t>
  </si>
  <si>
    <t>Développement de mesures concrètes en faveur de l’égalité, notamment entre hommes et femmes (égalité salariale, égalité des chances, promotion des femmes cadres, places réservées en garderie, congé paternité, etc.)
Depuis 2018, la mission du poste est élargie à d'autres sources d'inégalité sous l'appelation "déléguée à l'égalité et à la diversité" (religion, orientation sexuelle, origine ethnique, situation de handicap).
Parmi les mesures mises en place : 88 places de garderie mises à disposition du personnel de l'administration, congé partenité de 20 jours, revalorisatin des fonctions "féminines" dans la grille salariale, etc.</t>
  </si>
  <si>
    <t>Traitement des comportements problématiques en lien avec les écrans</t>
  </si>
  <si>
    <t>Différents axes visent à prévenir les délits, les incivilités et les comportements à risque chez les jeunes:
-"Chargé de prévention, brigade jeunesse": intervention dans les écoles et les quartiers en prévention et en cas de situation problématique, intervention auprès des auteurs et des victimes de vols, vandalisme, harcèlement, consommation de stupéfiant, etc.
-"Correspondants de nuit": présence dans les rues de 14 correspondants de nuit 7 soirs/7 au centre ville et dans certains quartiers, avec un accent particulier du jeudi au samedi. Raison d'être : diminuer les incivilités, réduire les risques de santé et d’accidents liés aux consommations et comportements festifs, diminuer les conflits, améliorer le sentiment de sécurité la nuit, réduire les situations de vulnérabilités.
-"Médiation sportive": vise à aider les clubs et les associations sportives à la médiation (intervenir en cas de conflit au sein du club), l'orientation (aiguiller les jeunes vers des structures sociales en relation avec leurs difficultés). Le médiateur sportif aide également les jeunes à réaliser des projets sportifs  en particulier hors du cadre des clubs (sports urbains).</t>
  </si>
  <si>
    <t>Tous: permanente (sauf ouvertures des vestiaires restreintes en fin d'année et sur l'été uniquement)</t>
  </si>
  <si>
    <t>Sports scolaires facultatifs («sports passion»)</t>
  </si>
  <si>
    <t>Politique agricole urbaine</t>
  </si>
  <si>
    <t>La Ville est à la tête d’un patrimoine rural important et détient environ 900 hectares de terres agricoles réparties en huit domaines et une centaine de parcelles. La politique comprend 5 axes stratégiques:
- développer des projets durables avec les fermiers et les agriculteurs ;
- développer des parcs d’agglomération et en faire des espaces agricoles productifs et de proximité accessibles à la population en termes de loisirs ;
- mettre à disposition des habitants des espaces pour jardiner afin de contribuer à la création de liens sociaux et intergénérationnels ;
- soutenir la politique municipale de restauration collective par l’émergence de filières agricoles de proximité et appuyer les projets innovants de transformation et distribution destinés à la population ;
-  sensibiliser, informer la population et développer un réseau en Suisse et à l’étranger pour tisser des liens ville-campagne.</t>
  </si>
  <si>
    <t>Population entière</t>
  </si>
  <si>
    <t>Crédit d’investissement du patrimoine administratif de CHF 1'543'500.-.
Montant total des subventions
estimé de CHF 150'000.- à CHF 250'000.-.
ETP au sein de la ville : 2.3 dédié à ce projet</t>
  </si>
  <si>
    <t xml:space="preserve">Service des parcs et domaines, Roland Schmidt 021 315 42 86, roland.schmidt@lausanne.ch
Rapport préavis : https://www.google.com/url?sa=t&amp;rct=j&amp;q=&amp;esrc=s&amp;source=web&amp;cd=&amp;ved=2ahUKEwjvqeuIpM_qAhXGyKQKHU2UAosQFjAAegQIARAB&amp;url=http%3A%2F%2Fwww.lausanne.ch%2Fagenda-actualites%2Factualites%2FNext%2Fserve.php%3Fid%3D45%26kind%3Detape%26title%3DDiffusion%2Bau%2BConseil%2Bcommunal&amp;usg=AOvVaw1Z7hyNUurt2JiibjNJICbN </t>
  </si>
  <si>
    <t>Aucun coût</t>
  </si>
  <si>
    <r>
      <rPr>
        <b/>
        <sz val="9"/>
        <color theme="1"/>
        <rFont val="Calibri"/>
        <family val="2"/>
      </rPr>
      <t>Année de mise en œuvre</t>
    </r>
    <r>
      <rPr>
        <sz val="9"/>
        <color theme="1"/>
        <rFont val="Calibri"/>
        <family val="2"/>
      </rPr>
      <t xml:space="preserve"> : 2018
</t>
    </r>
    <r>
      <rPr>
        <b/>
        <sz val="9"/>
        <color theme="1"/>
        <rFont val="Calibri"/>
        <family val="2"/>
      </rPr>
      <t>But principal recherché</t>
    </r>
    <r>
      <rPr>
        <sz val="9"/>
        <color theme="1"/>
        <rFont val="Calibri"/>
        <family val="2"/>
      </rPr>
      <t xml:space="preserve"> : contribuer de manière active à une diversité de projets d’agriculture urbaine. </t>
    </r>
  </si>
  <si>
    <t>Programme sur les perturbateurs endocriniens</t>
  </si>
  <si>
    <t xml:space="preserve">CHF 56'000 pour les mandats de communication,d'expertis et les ateliers
Plus le travail développé en interne
</t>
  </si>
  <si>
    <t>VdL, Bureau Climat et Durabilité, Julie Wuerfel,Responsable de l'Unité durabilité et participation,  021 315 24 41, julie.wuerfel@lausanne.ch</t>
  </si>
  <si>
    <t>VdL, Bureau Climat et Durabilité, Chloé Rossier, cheffe de projet,  021 315 24 17, chloe.rossier@lausanne.ch</t>
  </si>
  <si>
    <t>Acception du rapport-préavis fondateur du plan climat en mai 2021. Nombreuses décisions ou rapport-préavis en sont la conséquence.</t>
  </si>
  <si>
    <t>Le Plan climat lausannois vise d'une part à réduire les émissions de gaz à effet de serre de la Ville, afin de ne pas agraver les processus en cours. D'autre part, il vise à rendre la Ville plus résiliente en limitant les effets des risques que les changements climatiques font peser sur sa population (vagues de chaleur et événements de précipitations extrêmes).
L'Unité climat a pour mission de coordoner la politique climatique communale, de servir de pôle de compétence pour la Ville, d'accélérer et d'intensifier les projets à portée climatique, dont la plupart sont mis en oeuvre par d'autres services. Citons par exemple le Plan canopée visant à rafraîchir la Ville en été, la rénovation des bâtiments publics visant à les rendre plus habitables lors des canicules ou la désimperméabilisation de la Ville devant réduire les conséquences sur la population et les infrastructures en cas d'orage violent.
Parmi les études réalisées, l'analyse de la vulnérabilité de la population aux vagues de chaleur a été  menée. Elle permet de guider les aménagements publics à réaliser dans les quartiers les plus critiques.
L'Unité climat a des activités propres d'information et de sensibilisation de la population. La publication d'une "Carte des espaces frais" en est un exemple récent. Elle permet d'informer les populations vulnérables sur les "refuges frais" disponibles à proximité de chez eux.</t>
  </si>
  <si>
    <t>Pas de coûts supplémentaires pour la population</t>
  </si>
  <si>
    <t>VdL, Bureau Climat et  Durabilité, climat@lausanne.ch. www.lausanne.ch/climat</t>
  </si>
  <si>
    <t xml:space="preserve">Coût pour les familles CHF 8.-
Le financement du FDD n'impacte pas le prix du repas. Le coût du repas dans les structures collectives est intégré au coût de la prise en charge globale des enfants et est facturé en fonction du revenu des parents pour les garderies et APEMS. </t>
  </si>
  <si>
    <t>VdL, SGLEA, Bureau climat et durabilité, Samira  Dubart, samira.dubart@lausanne.ch, 021 315 24 35
VdL, SGEJQ, Bureau lausannois pour les familles, Muriel Débaz, muriel.debaz@lausanne.ch, 021 315 68 86</t>
  </si>
  <si>
    <t xml:space="preserve">Gratuite </t>
  </si>
  <si>
    <t>Achats durables</t>
  </si>
  <si>
    <t xml:space="preserve">VdL, SGLEA, Bureau climat et durabilité, Samira Dubart, samira.dubart@lausanne.ch 021 315 24 35                                               VdL, SGLEA, Bureau climat et durabilité, Julie Wuerfel , julie.wuerfel@lausanne.ch, 021 315 24 41      </t>
  </si>
  <si>
    <t>Informations sur la pollution aux dioxines</t>
  </si>
  <si>
    <t>2021
informer la population des mesures nécessaires à prendre en lien avec la pollution des sols aux dioxines afin d'éviter tout risque sur la santé</t>
  </si>
  <si>
    <t>VdL, Bureau du Climat et de la Durabilité, Claude Thomas, délégué à l'environnement,  021 315 55 63 , claude.thomas@lausanne.ch</t>
  </si>
  <si>
    <t>VdL, Bureau du Climat et de la Durabilité, Lara Arietano , cheffe de projet environnement,  021 315 55 77 , lara.arietano@lausanne.ch</t>
  </si>
  <si>
    <t>Campagne d'information " En quête d'air pur"</t>
  </si>
  <si>
    <t>2024 
sensibiliser la population à la qualtié de l'air extérieur</t>
  </si>
  <si>
    <t>Campagne de communication avec l'édition de 3 fiches sur la qualité de l'air (général, hiver et été). Diffusion principalement digitale avec des affiches dans les différents secrétariats accessibles au public et à Info cité</t>
  </si>
  <si>
    <t>CHF 25'000 pour les mandat de rédaction, graphisme et illustration</t>
  </si>
  <si>
    <t>2024
But principal recherché : améliorer l'autonomie des séniors et PMR / lutter contre la suroccupation des ménages familiaux (corollaire : éviter la propagation de maladie infectueuses ; contribuer à la santé mentale).</t>
  </si>
  <si>
    <t>Projet pilote qui vise à répondre aux besoins des séniors qui ont besoin de logements plus adaptés pour prolonger leur autonomie et des familles qui recherchent des logements avec plus de pièces (souvent occupés par les séniors). Il s'agit d'atteindre une optimisation de l'espace habitable et d'améliorer la qualité de vie des deux publics cibles. Un nombre de pièces suffisant limite la propagation de maladies infectieuses, car le partage d'espaces restreints peut accroître le risque de transmission. Finalement, le manque d’espace peut être particulièrement préjudiciable pour les adolescent∙e∙s en quête d'indépendance et d'intimité et donc avoir un impact sur leur santé mentale.
Les échanges d’appartements se feront au sein du patrimoine dont la Ville de Lausanne est propriétaire et de celui de la Société Immobilière Lausannoise pour le Logement.</t>
  </si>
  <si>
    <t>245 ménages contactés. Les échanges d'appartement entre ménages volontaires n'a pas encore eu lieu.</t>
  </si>
  <si>
    <t>Ponctuelle (projet pilote en 2024 qui mènera à une réflexion générale pour la suite)</t>
  </si>
  <si>
    <t xml:space="preserve">VdL, Service d'architecture et du logement, Andrea Faucherre, Adjointe à la cheffe de service et responsable du domaine des logements d'utilité publique et des établissements publics, 021 315 74 90, andrea.faucherre@lausanne.ch </t>
  </si>
  <si>
    <t>Echange d'appartements face à la pénurie de logements</t>
  </si>
  <si>
    <t>Depuis 2015
But principal recherché : améliorer l'autonomie des séniors et PMR</t>
  </si>
  <si>
    <t>A moyen terme, tous les locataires d'un logement en propriété de la Ville (env. 650 logements) ainsi que tous les établissements publics communaux (au total env. une soixantaine sans distinction de patrimoine et ni les DDP)</t>
  </si>
  <si>
    <t xml:space="preserve">CHF 114'680'000.- crédit d'investissement de la VdL depuis 2015 (ce montant concerne l'assainissement dans son entier, les montants liés à l'amélioration de l'accessibilité architecturale ne sont pas chiffrés). </t>
  </si>
  <si>
    <t>Achats alimentaires sains et durables (produits suisses, locaux, de saison, pas ou peu transformés ou  pré-préparés, sans snacks industriels, respectueux de l'environnement, etc.).
Promotion d'une carte variée (yc offre végétarienne), saine (valorisation du "fait maison", eau en carafe gratuite, eau minérale moins chère que des boissons sucrées) et responsable (portion raisonnable incitant à se resservir et/ou réduite et accessible pour les enfants et les seniors, etc.). 
Formation du personnel et information à la clientèle (provenance des produits, mode de production, équilibre alimentaire, espèces menacées, présence d'allergènes, vente d'alcool interdite aux personnes mineures et en état d'ébriété, etc. ).</t>
  </si>
  <si>
    <t xml:space="preserve">A moyen et long terme, tous les établissements publics en mains communales (env. une quarataine d'EP en ne tenant compte que de ceux gérés par LEA). </t>
  </si>
  <si>
    <t>Depuis 2004 (événement annuel)
But principal recherché : améliorer les réseaux sociaux et l'intégration sociale.</t>
  </si>
  <si>
    <t>Cet événement annuel a pour but de favoriser le lien social entre voisines et voisins pour contribuer au bien-être de chacune et chacun et à la qualité de vie dans les quartiers
Avoir une autre idée de la vie de son immeuble, de son quartier et de ses relations avec celles et ceux qui l'habitent.</t>
  </si>
  <si>
    <t>Ensemble de la population lausannoise; minimum 300 immeubles y participent.</t>
  </si>
  <si>
    <t>Permanente - annuelle</t>
  </si>
  <si>
    <t>CHF 25'000.- VdL</t>
  </si>
  <si>
    <t>Vieillir chez soi</t>
  </si>
  <si>
    <t>Projet pilote qui promeut le maintien à domicile à travers l'adaptation de logements. Il vise à mettre en œuvre des stratégies permettant de promouvoir le maintien à domicile avec l’avancée en âge, dans des conditions qui favorisent l’autonomie, le bien-être et la qualité de vie. Le projet a été fait pour et avec les séniors qui le souhaitaient. De plus, par sa démarche, les séniors habitant le quartier identifié (Sous-Gare) ont été impliqués dans diverses étapes du projet et ont accompagné et participé au  développement d'activités dans le quartier (forum notamment). Ce projet favorise donc le maintien à domicile et concourre au développement d'une cohésion sociale de quartier.</t>
  </si>
  <si>
    <t xml:space="preserve">1182 personnes contactées; en tout cas 483 habitant·e·s de 55 ans et plus du quartier (participation au questionnaire); 100 personnes (participation au forum); 10 ménages séniors (adaptations de logement); 31 personnes (suivi spécifique lié à leur âge et à leur logement ou orientées et conseillées).
</t>
  </si>
  <si>
    <t>Ponctuelle (projet pilote sur 4 ans)</t>
  </si>
  <si>
    <t>VdL, Service d'organisation et d' informatique, Antonio da Silva,  021 315 26 88, antonio.dasilva@lausanne.ch</t>
  </si>
  <si>
    <t>Un mois de sensibilisation aux dangers du numérique</t>
  </si>
  <si>
    <t>2021
Sensibilisation aux dangers du numérique</t>
  </si>
  <si>
    <t>Différents ateliers réalisés au Casino de Montbenon afin de sensibiliser différents groupes de la population (femmes, personnes âgées, etc.) aux dangers d'Internet (phishing, sexting, fraude en ligne, etc.)</t>
  </si>
  <si>
    <t>Environ 300 personnes</t>
  </si>
  <si>
    <t xml:space="preserve">Poncutelle </t>
  </si>
  <si>
    <t xml:space="preserve">Environ CHF 10'000.- </t>
  </si>
  <si>
    <t>Gratuite, ouvert à toutes et tous sur enregistrement</t>
  </si>
  <si>
    <t>Unité sport associatif et sports pour toutes et tous</t>
  </si>
  <si>
    <t>Population lausannoise</t>
  </si>
  <si>
    <t>Permanente depuis 2020</t>
  </si>
  <si>
    <t>3.8 ept (y. compris Femmes &amp; Sports), CHF 50'000 d'attribution annuelle au fonds pour le développement de l'activité physique et du sport pour toutes et tous, CHF 100'000 subvention casuelle sport pour toutes et tous (depuis 2024), (budget annuel de l'unité: CHF 594'000.- (y.c. femmes et sports))</t>
  </si>
  <si>
    <t xml:space="preserve">VdL, Service des sports, Unité sport associatif et sports pour toutes et tous, 021 315 14 14 </t>
  </si>
  <si>
    <t>Femmes et sports</t>
  </si>
  <si>
    <t>Mai 2021: rapport et plan d'action "la politique sportive lausannoise à l'épreuve du genre"</t>
  </si>
  <si>
    <t>Femmes lausannoises, population en général et partenaires du sport</t>
  </si>
  <si>
    <t>Permanente depuis 2021, déploiement du plan d'action durant la période 2021-2026</t>
  </si>
  <si>
    <t>0.6 ept, CHF 50'000 d'attribution annuelle au fonds pour l'égalité dans le sport. CHF 100'000 subvention sport féminin</t>
  </si>
  <si>
    <t xml:space="preserve">VdL, Service des sports, 
Lise Cordey, Responsable femmes&amp;sport, 021 315 14 92, lise.cordey@lausanne.ch, www.lausanne.ch/femmesetsport </t>
  </si>
  <si>
    <t>Fonds pour le développement de l’activité physique et du sport pour toutes et tous</t>
  </si>
  <si>
    <t>Ce fonds été créé afin de renforcer la politique municipale en matière de promotion de l’activité physique et du sport pour toutes et tous, le soutien au monde associatif ainsi que la promotion de l’égalité des genres dans le sport. Ce fonds rattaché au Service des sports a pour but de susciter et soutenir des initiatives de la population ou issues du monde associatif permettant d’une part, le développement de l’activité physique et sportive au sein de la population; et d’autre part, la promotion de l’égalité des genres dans le sport et le développement de la pratique sportive chez les femmes. Près de 40 projets ont été soutenus depuis la création du Fonds en 2021 pour près de CHF 300'000.- de subvention versées. Essentiellement des projets en faveur de publics spécifiques : Femmes migrantes, MNA, Personne toxcio-dépendantes, sédentaires, seniors, etc.</t>
  </si>
  <si>
    <t>population en général</t>
  </si>
  <si>
    <t>Ville de Lausanne, Service des sports, Jérôme Rochat, Délégué au sport associatif et au sport pour toutes et tous, 021 315 14 13, jerome.rochat@lausanne.ch</t>
  </si>
  <si>
    <t>Hébergements d'urgence et hébergements d'urgence de  transition</t>
  </si>
  <si>
    <t>Origine année 1990, renforcement et développement en 2023 (cf. RP2023/64)</t>
  </si>
  <si>
    <t>Stratégie d'hébergements d'urgences et de transition actualisée et développée en 2023: renforcement et annualisation du dispositif d'hébergement d'urgence (150 places). Pérennisation des hébergements d'urgence de transition dédiés à des publics spécifiques afin de leur permettre de sortir de l'urgence (100 à 140 places).
Accueil de jour</t>
  </si>
  <si>
    <t>Population en grande précarité, 2023:  2'161 personnes hébergées, 52'385 nuitées, 53'561 entrées en accueil de jour</t>
  </si>
  <si>
    <t xml:space="preserve">Construction d'un bâtiment dédié, inauguré en 2021 (rue St-Martin 10-18) , 13.5 ept, 2 mios de budget annuel,
+ subventions versées CHF 860'000 (sleep in), CHF 1'086'600 (Armée du Salut)
</t>
  </si>
  <si>
    <t>VdL, Service de l'inclusion et des actions sociales de proximité, Unité aide sociale d'urgence, Eliane Belser, tél. 021 315 72 18, eliane.belser@lausanne.ch</t>
  </si>
  <si>
    <t>Mesure 49 du Plan climat "pour des transports publics moins chers". Rabais de 50% sur les abonnements Mobilis 2 zones pour les personnes à la retraite et les jeunes en formation, gratuité (CHF 80.- d'émolument) pour les bénéficiaires des prestations complémentaires AVS/AI.</t>
  </si>
  <si>
    <t xml:space="preserve">Ayants-droit potentiels : 30'000 personnes. 8'600 bons utilisés en 2023, soit 28% </t>
  </si>
  <si>
    <t>0,8 ept / budget subvention: 4,5 mios</t>
  </si>
  <si>
    <t>Emoluments : CHF 80.- bénéficiaires PC (abonnement gratuit), CHF 40.- personnes à la retraite et jeunes en formation (50% rabais)</t>
  </si>
  <si>
    <t>VdL, Service de l'inclusion et des actions sociales de proximité, Unité aides communales, Edon Salihi, tél. 021 315 74 35, edon.salihi@lausanne.ch</t>
  </si>
  <si>
    <t>Dispositif d'aide sociale au logement (DASL)</t>
  </si>
  <si>
    <t>Venir en aide aux Lausannoises et Lausannois financièrement ou socialement défavorisés qui connaissent des difficultés à trouver et/ou à conserver un logement.</t>
  </si>
  <si>
    <t>Le DASL aide prioritairement au maintien du logement et à la recherche d’un logement durable, sur le marché libre ou subventionné. Il peut offrir un relogement en urgence à l’hôtel, un logement provisoire dans des chambres ou appartements meublés ou sous-louer un logement social pour une durée indéterminée à des personnes qui, sans cette sous-location, n’accéderaient pas à un logement.
Atelier de recherche de logement, ouverts à tous et gratuits.</t>
  </si>
  <si>
    <t>582 logements (appartements et hôtels conventionnés)</t>
  </si>
  <si>
    <t>24,5 ept / budget annuel à charge de la VdL : CHF 3 mios</t>
  </si>
  <si>
    <t>Paiement du loyer
Ateliers gratuits</t>
  </si>
  <si>
    <t>VdL, Service de l'inclusion et des actions sociales de proximité, Unité aide sociale du logement, Nathalie Sullo, tél. 021 315 76 01, nathalie.sullo@lausanne.ch</t>
  </si>
  <si>
    <t>Dispositif addictions 
ECS Vallon et Riponne + mesures d'accompagnement</t>
  </si>
  <si>
    <t>Pérennisation de l'Espace de consommatin sécurisé du Vallon (2023), ouverture d'une antenne de l'espace de consommation sécurisé à la Riponne (2024) et mesures d'accompagnement 2023</t>
  </si>
  <si>
    <t xml:space="preserve">Mesures d'accompagnement: équipe sociale de rue (2,3 ept), renforcement des petits job (macadam et SYSTM D)
</t>
  </si>
  <si>
    <t>Population en grande précarité, souffrant de problèmes d'addictions</t>
  </si>
  <si>
    <t>Projet pilote, évaluation après une année d'ouverture</t>
  </si>
  <si>
    <t>Budget annuel VdL CHF 938'000.- hors subvention</t>
  </si>
  <si>
    <t>Gratuit pour les bénéficiaires</t>
  </si>
  <si>
    <t>VdL, Service de l'inclusion et des actions sociales de proximité, Dispositif addictions, Marie Cornut, 021 315 70 23, marie.cornut@lausanne.ch</t>
  </si>
  <si>
    <t>CANN-L</t>
  </si>
  <si>
    <t>Révision de la Loi fédérale sur les stupéfiants (LStup) pour permettre des essais pilotes (adoption en mai 2021).
Décision municipale du 3 mars 2022.</t>
  </si>
  <si>
    <t>1200 participant-e-s</t>
  </si>
  <si>
    <t>2023-2026</t>
  </si>
  <si>
    <t>CHF 978'000.-, 0,3 ept</t>
  </si>
  <si>
    <t>Coût d'achat des produits, suivi gratuit</t>
  </si>
  <si>
    <t>VdL, Service de l'inclusion et des actions sociales de proximité, Dispositif addictions, Salomé Donzallaz, tél. 021 315 71 40, salome.donzallaz@lausanne.ch</t>
  </si>
  <si>
    <t>Halles sportives de Beaulieu</t>
  </si>
  <si>
    <t>Avril 2022</t>
  </si>
  <si>
    <t>Population en général</t>
  </si>
  <si>
    <t>2022-2026</t>
  </si>
  <si>
    <t>Cotisations ou billets pour accès aux activités</t>
  </si>
  <si>
    <t>CSM, Vaudoise arena</t>
  </si>
  <si>
    <t xml:space="preserve">Une aréna modulaire (salle de spectacles et patinoire), un Centre de glace, un Centre aquatique olympique, des Centres de tennis de table et d’escrime. En été, des terrains de padel sont proposé sur le parvis. </t>
  </si>
  <si>
    <t>Centre aquatique: 325'000 entrées en 2023</t>
  </si>
  <si>
    <t>Prise en charge de 73% du déficit d'exploitation</t>
  </si>
  <si>
    <t>Matériel de sport et de loisirs en libre-service</t>
  </si>
  <si>
    <t>2022 (4 stations) puis, dès 2024, réseau complet de stations</t>
  </si>
  <si>
    <t xml:space="preserve">Afin d'encourager l'activité physique et faciliter l’utilisation des espaces sportifs en libre-accès tout en veillant à combattre les inégalités et développer des lieux de pratique plus inclusifs, la Ville de Lausanne a mis en place, depuis 2022, des stations multisports qui permettent à la population d'emprunter gratuitement du matériel de sport et de loisirs directement sur les lieux de pratiques. 
Les stations connectées (l’ouverture se fait au travers d’une application et d’un smartphone) contiennent du matériel tels que des ballons, raquettes, ou encore des jeux. 
Le dispositif initial mis en place en 2022, composé de 4 stations, a été renforcé en 2024 dans le cadre d’un projet pilote qui vise à déployer cette prestation sur l'ensemble du territoire communal. Depuis juin 2024, c'est un réseau de 30 stations qui proposent du matériel sur pas moins de 25 emplacements (installations sportives, aires de jeux, espaces verts et préaux scolaires). Un tel dispositif à l'échelle d'une ville constitue une première mondiale. </t>
  </si>
  <si>
    <t>En 2023, avec 4 stations, 1'725 personnes ont  emprunté du matériel au moins une fois, 
totalisant 4'332 heures de sport. Des chiffres qui seront fortement augmentés avec 30 stations.</t>
  </si>
  <si>
    <t xml:space="preserve">Comité de pilotage interne représentant 5 services, 4 directions.
Coûts du dispositif 2024 (env. CHF 50'000 / an) pris en charge par les partenaires privés du projet pilote (Equip Sport + Decathlon). </t>
  </si>
  <si>
    <t>Ville de Lausanne, Service des sports, Jérôme Rochat, 021 315 14 13, jerome.rochat@lausanne.ch, www.lausanne.ch/materiel-sport</t>
  </si>
  <si>
    <t>Espace Fair-Play de Vidy</t>
  </si>
  <si>
    <t>L'Espace Fair-play est un vaste espace multisport de plein air en libre-accès. Situé à Vidy, il réunit les adeptes des sports à roulettes et des sports de ballon de tous les âges. 
Avec le nombre croissant d’utilisatrices et d’utilisateurs ainsi que le développement et l’évolution des sports urbains et de la pratique libre du sport, la Ville a entrepris de valoriser et de développer cette zone multisport. Entre 2022 et 2023, une importante mise à niveau des équipements sportifs existants a été réalisée et de nouvelles structures de sports urbains ont été installées (un espace de street d’environ 1000m2, une rampe de skateboard de 9m de large, un pumptrack, deux terrains de basket 3x3) aux côtés de celles existantes (4 terrains de beach-volley, 2 terrains de basket 5x5, un bowl).</t>
  </si>
  <si>
    <t xml:space="preserve">Permanente </t>
  </si>
  <si>
    <t xml:space="preserve">Env. CHF 200'000.- de travaux d'aménagement </t>
  </si>
  <si>
    <t>Ville de Lausanne, Service des sports, Jérôme Rochat, 021 315 14 13, jerome.rochat@lausanne.ch</t>
  </si>
  <si>
    <t>Programme "Été sportif"</t>
  </si>
  <si>
    <r>
      <t xml:space="preserve">Depuis 2020, la Ville de Lausanne, au travers de son service des sports, déploie chaque été un vaste programme de promotion du sport pour toutes et tous. Ce dernier vise à promouvoir la pratique d’une activité physique régulière et un mode de vie actif auprès de la population. Les objectifs sont de (re)mettre en mouvement la population durant l’été et d’encourager la pratique sportive des femmes. Concrètement, des cours collectifs, encadrés, gratuits et en plein air, sont proposés tous les jours durant l'été (mi-juin à mi-septembre) dans les parcs, les piscines et l'espace public. Au total, plus de 100 cours sont proposés (Zumba, yoga, pilates, aquagym, gym douce, urban-training, nordic walking, etc.). Certains cours s'adressent à des publics spécifiques comme les seniors (Programme </t>
    </r>
    <r>
      <rPr>
        <i/>
        <sz val="9"/>
        <rFont val="Calibri"/>
        <family val="2"/>
      </rPr>
      <t>Seniors en Forme</t>
    </r>
    <r>
      <rPr>
        <sz val="9"/>
        <rFont val="Calibri"/>
        <family val="2"/>
      </rPr>
      <t xml:space="preserve"> mise en place par Pro Senectute Vaud).</t>
    </r>
  </si>
  <si>
    <t>Population en général
En 2024: 1100 personnes pour 2900 participations. 88% de Femmes</t>
  </si>
  <si>
    <t>Chaque année de mi-juin à mi-septembre</t>
  </si>
  <si>
    <t xml:space="preserve">Pilotage par le Service des sports de Lausanne. 
Subventions annuelles aux associations partenaires en charge de recruter les moniteurs et livrer les cours . Env. CHF 16'000.- 
</t>
  </si>
  <si>
    <t>Camps multisports</t>
  </si>
  <si>
    <t>Depuis 2023, la Ville de Lausanne, au travers de son service des sports, propose des camps multisports pour les jeunes lausannois de 8 à 12 ans permettant la découverte et la pratique d'une dizaine de disciplines sportives encadrées par des monitrices et moniteurs formés. Organisés en juillet et en août aux Halles sportives de Beaulieu, ces camps de jour visent à encourager un mode de vie actif durant les vacances scolaires et à favoriser le développement d'aptitudes motrices, sociales et cognitives chez les jeunes. En marge des activités sportives, des ateliers de prévention (tabac, alcool, écrans) et de sensibilisation à la durabilité sont intégrés au programme.</t>
  </si>
  <si>
    <t>48 enfants par camps. (Pour 2024, 2 camps sont organisés).</t>
  </si>
  <si>
    <t>Chaque année durant les vacances d'été</t>
  </si>
  <si>
    <t>Programme MiniMove</t>
  </si>
  <si>
    <t>En novembre 2024, la Ville de Lausanne met en place une nouvelle offre sportive pour les enfants en âge préscolaire, baptisée « MiniMove ». Ce programme consiste à ouvrir, pendant les mois d’hiver (de novembre à mars), les salles de sport d'un établissement scolaire lausannois le dimanche matin (de 09h00 à 11h30) et à y offrir des activités physiques et sportives aux enfants en âge préscolaire (0 à 5 ans) et aux adultes qui les accompagnent. Cette offre est très flexible, gratuite et sans inscription préalable.
Les activités sont encadrées par des juniors et seniors coachs recrutés au niveau local et supervisés par des chef-fe-s de projet. Tout le personnel est engagé et formé par la Fondation IdéeSport.
Cette offre répond aux objectifs de développement durable, en particulier sociaux et économiques (favorisation de la cohésion sociale, réduction des inégalités, promotion de la santé et prévention par l’incitation à la pratique sportive accessible et ouverte à toutes et tous, conciliation entre la pratique sportive et la vie de famille, intégration et mixité sociale, développement de la vie de quartier, vivre-ensemble, etc.).</t>
  </si>
  <si>
    <t>Enfants en bas âge et leurs familles. 
Participation estimée à 300-400 personnes par jour.</t>
  </si>
  <si>
    <t xml:space="preserve">Chaque année entre novembre et mars
1) Phase pilote (2024-2025)
2) Phase de consolidation (2025 – 2026)
3) Phase de stabilisation (2026-2027)
</t>
  </si>
  <si>
    <t xml:space="preserve">Collaboration de 2 directions et 3 services de la Ville. Pilotage par le Service des sports et organisation par la Fondation Idée Sport (Convention).
La Ville met à disposition les salles de sport et paie la prestation.
Budget pour 3 éditions = CHF 148'000.-
</t>
  </si>
  <si>
    <t xml:space="preserve">Modération de la circulation et sécurisation des rues résidentielles avec la création de zones modérées ayant comme objectif :
- L’apaisement du trafic:  diminuer considérablement les nuisances liées au trafic motorisé (nombre de voitures qui circulent dans les quartiers et réduction du bruit routier)
- L’amélioration de la sécurité publique : introduction de zones modérées en particulier aux abords des bâtiments accueillant une population vulnérable (école, crèches, EMS, etc.) ;
- L’amélioration de la convivialité dans les quartiers :conjointement avec la mise en place de bancs-relais (tous les 100-150m) et des placettes de quartier permettant aux habitants de s’y rencontrer. 
- 2021 mise en place du 30 km/h de nuit sur presque l'ensemble du territoire urbain dans le but de diminuer le bruit routier entre 22h00 et 6h00 par une réduction de la vitesse </t>
  </si>
  <si>
    <t xml:space="preserve">situation fin 2023 : 
- 90 km de voirie soit 51% de voirie urbaine sont modérées de jour et nuit.
- 144 km de voirie soit 82% de voirie urbaine sont modérées de nuit à 30km/h </t>
  </si>
  <si>
    <t>Mobilité et aménagement des espaces publics
Sandoz Michael , Michael.Sandoz@lausanne.ch, Service de la mobiliét et de l'aménagemet des espaces publics, Division mobilité, 021 315 51 34</t>
  </si>
  <si>
    <t>Promotion de la marche (ensemble de mesures)</t>
  </si>
  <si>
    <t>Début années 2000 (création du poste délégué piéton)</t>
  </si>
  <si>
    <t>Toute la population lausannoise en bénéficie.</t>
  </si>
  <si>
    <t xml:space="preserve">1) 3 5) Entièrement financé par le service MAP à hauteur de 100K par an, pris sur le Crédit Cadre
</t>
  </si>
  <si>
    <t xml:space="preserve">gratuit
</t>
  </si>
  <si>
    <t>Ville  de Lausanne, MAP
Pierre Corajoud (délégué piéton), 021 315 54 23, pierre.corajoud@lausanne.ch</t>
  </si>
  <si>
    <t>Ville de Lausanne, SG FIM, Petra Meyer, Déléguée aux places de jeux. Petra.meyer@lausanne.ch</t>
  </si>
  <si>
    <r>
      <t>a) b) d) Financement par le pr</t>
    </r>
    <r>
      <rPr>
        <sz val="9"/>
        <rFont val="Calibri"/>
        <family val="2"/>
      </rPr>
      <t>éavis places de jeux 17/26  (CHF 3'450'000 pour la 3ème étape de rénovation des places de jeux) + 21/16 (CHF 3,5 mio pour la 4ème étape)</t>
    </r>
    <r>
      <rPr>
        <sz val="9"/>
        <color theme="1"/>
        <rFont val="Calibri"/>
        <family val="2"/>
      </rPr>
      <t xml:space="preserve">, le budget de fonctionnement  ou des crédits cadres : 
c) Co-financement UNIL-Ville (préavis 21/16) 
Et poste de déléguée aux places de jeux, 0.8 EPT </t>
    </r>
  </si>
  <si>
    <t xml:space="preserve">a) Aménagement global des espaces de jeux en mettant en valeur l'ambiance spécifique de chaque lieu et visant à favoriser le jeu, l'activité physique, la convivialité et le contact avec la nature. Mise en place de nouveaux jeux  selon des concepts individualisés et thématiques en favorisant les matériaux naturels (bois, pierre, sable, eau). Les jeux choisis incitent les enfants à bouger et à collaborer. Pose de mobilier convivial (bancs, bancs PMR, tables, fontaines à boire). Sur les places principales, plusieurs zones sont accessibles aux enfants et adultes PMR (jeux d'eau, balançoires panier, jeux sensoriels). (voir préavis 21/16 pour le bilan et la projection)
b) Mise à disposition de l'Akabane, une place de jeux mobile qui déménage tous les 3 mois et propose des activités ludiques au centre ville ou dans des quartiers.                                                                                    c) Etat des lieux et pistes d'action pour rendre les espaces de sports urbains plus accessibles pour les adolescentes et les jeunes femmes.    d) Edition  de la brochure "Jouer &amp; explorer", de la carte "Grandir à Lausanne" et de pages internet répertoriant l'ensemble des places de jeux à l'attention des familles. Création d'une rubrique places de jeux sur l'App Lausanne permettant aux familles de trouver les places les plus proches ou selon des filtres précis.                                     
</t>
  </si>
  <si>
    <t>Promotion du vélo (ensemble de mesures)</t>
  </si>
  <si>
    <t>Début années 2000 (création du poste délégué vélo)</t>
  </si>
  <si>
    <t>Tous les projets du service de la mobilité et de l'aménagement des espaces publics ont pour objectif direct ou indirect de promouvoir les déplacements à vélo. Il y a trois volets principaux: 
1) création d'aménagement cyclables: 126 km d'aménagements et liaisons cyclabes en 2023 (11km en 2000)
2) création du stationnement pour vélos: 6'500 places en 2023 (alors que moins de 300 en 2005)
3) création et soutien à des services aux cyclistes: financement et/ou autorisation aux entreprises de vélo en libre-service comme Publibike et Bird; mise à disposition de pompes à air publiques et d'une borne à outils.</t>
  </si>
  <si>
    <t>gratuit, sauf pour les solutions sécurisées de stationnement (vélobox et vélostation)</t>
  </si>
  <si>
    <t xml:space="preserve">jose.ibarra@lausanne.ch </t>
  </si>
  <si>
    <t>Toute la population lausannoise en bénéficie. D'une part celle qui se déplace à vélo, mais le reste aussi car il y a des bénéfices indirects lorsqu'il y a un report modal depuis les modes motorisés vers le vélo (moins de dangérosité, d'accidents, de bruit, plus d'espace à disposition, etc.)</t>
  </si>
  <si>
    <t>2023
Porgramme de senibilisation et d'action pour diminuer l'exposition des publics vulnétables aux perturbateurs endocriniens</t>
  </si>
  <si>
    <t>Stratégie participation</t>
  </si>
  <si>
    <t>Collaborateurs et collaboratrices de la Ville
Population lausannoise en fonction des démarches participatives</t>
  </si>
  <si>
    <t>Création de l'Unité climat dès 2021 avec 2.5 ETP
Rapport-préavis 2020/54 alloue CHF 800'000.- à l'Unité CLimat pour la réalisation d'actions spécifiques.
Mise en œuvre du Plan climat sous forme de rapport-préavis spécifiques ou par l'action courante des services, financés par le budget d'investissement ou par des fonds spéciaux (par ex: Fonds développement durable)
Les investissements nécessaires se chiffrent en milliards de CHF.</t>
  </si>
  <si>
    <t>12'000 mètres carré de surface offrant un vaste choix d'activités physiques sportives pour toute la population, proposées par différents acteurs et actrices du sport lausannois.
14 disciplines différences</t>
  </si>
  <si>
    <t xml:space="preserve">CHF 300'000 depuis 2021, alimenté chaque année de CHF 100'000.-
Un comité de gestion du Fonds exécute les tâches qui incombent à la Municipalité de Lausanne dans le cadre 
de l’octroi de subventions en relation avec le Fonds. Il évalue les projets soumis et décide de l’octroi 
des subventions. </t>
  </si>
  <si>
    <t>Fonds lausannois d'intégration (FLI)</t>
  </si>
  <si>
    <t>Le Fonds lausannois d’intégration (FLI) offre un soutien financier aux associations et collectifs souhaitant réaliser des projets favorisant l’intégration et les échanges interculturels au sein de la population lausannoise. Les projets sont soutenus sur décision de la Commission tripartite pour l'intégration des immigrés</t>
  </si>
  <si>
    <t>Les associations ou collectifs désireux de réaliser des projets promouvant l'intégration et valorisant les échanges interculturels au sein de la population lausannoise.</t>
  </si>
  <si>
    <t>le fonds est alimenté à hauteur de CHF 150'000.- par année</t>
  </si>
  <si>
    <t>gratuite</t>
  </si>
  <si>
    <t>Lausanne compte 22635 seniors soit 8779 hommnes de plus de 65 ans 13856 femmes de plus de 64 ans Ils représentent 15% de la population totale</t>
  </si>
  <si>
    <t xml:space="preserve">Ville de Lausanne, Service des sports, Patrice Schaub, 021 315 14 26, patrice.schaub@lausanne.ch        </t>
  </si>
  <si>
    <t xml:space="preserve">Ville de Lausanne, Service des sports, Aline Kellerhals, 021 315 14 27, aline.kellerhals@lausanne.ch        </t>
  </si>
  <si>
    <t>a) Ville de Lausanne, Service des sports, Daniel Despraz, 021 315 14 07, daniel.despraz@lausanne.ch
b) Ville de Lausanne, Service des sports, Christian Barascud, 021 315 49 60, christian.barascud@lausanne.ch
c) Ville de Lausanne, Service des sports, Christian Barascud, 021 315 49 60, christian.barascud@lausanne.ch
d)Contact: Ville de Lausanne, Service des sports, Olivier Pittet, 021 315 14 08, olivier.pittet@lausanne.ch</t>
  </si>
  <si>
    <t>13e édition en 2024</t>
  </si>
  <si>
    <t xml:space="preserve"> 63e édition en 2024</t>
  </si>
  <si>
    <t>Dans un contexte de vieillissement croissant de la population, la Ville souhaite garantir l’intégration des seniors dans la société, quel que soit leurs capacités ou leur état de santé. Une démarche participative, menée avec les associations de seniors, a abouti à un plan d’action de 31 mesures. Pour sa mise en œuvre, la Ville crée un poste de délégué-e aux seniors ainsi qu’une Commission consultative réunissant associations, spécialistes et conseillers communaux.
Chaque année, six ballades gratuites et sans inscription sont organisées par Madame Flora Nickles habitante Lausannoise, entre 30 et 50 seniors y participent. 
Deux conférences à destination des seniors sont organisées par année, thématiques 2023:  mobilité et  numérique, 2024, logement 
En collaboration avec le service des sports, le projet seniors en forme propose durant tout l'été une heure de gymnastique adaptée aux seniors.
Une newsletter seniors  relaie également d'autres activités ciblant les seniors</t>
  </si>
  <si>
    <t>poste de délégué-e aux seniors à 50%, augmenté à 70% en 2022, budget de la délégation aux seniors: CHF 77'000.- (hors salaire et subventions)</t>
  </si>
  <si>
    <t>Ville de Lausanne, service de l'inclusion et des actions sociales de proximité, Muriel Chenaux Mesnier, déléguée aux séniors, 021 315 72 87, muriel.chenauxMesnier@lausanne.ch</t>
  </si>
  <si>
    <t>Environ 30'000 participant·e·s sur deux journées le samedi et dimanche (47% de femmes en 2024). Environ 70'000 personnes présentes sur le site de Vidy</t>
  </si>
  <si>
    <t>Chaque année à fin avril ou début mai</t>
  </si>
  <si>
    <t xml:space="preserve">Comité d'organisation composé de collaboratrices et collaborateurs du Service des sports et de représentant·e·s de clubs locaux. Engagement de plus de 1'000 personnes bénévoles lors des 2 journées.
Manifestation du service des sports. 
</t>
  </si>
  <si>
    <t xml:space="preserve">www.20km.ch Ville de Lausanne, Service des sports, Xavier Bassols, 021 315 14 19, xavier.bassols@lausanne.ch    </t>
  </si>
  <si>
    <t xml:space="preserve">Ex. Christmas Run: env. 3200 participant·e·s (48% de femmes en 2023) Course Lausanne Capitale Olympique: env. 1200 participant·e·s (54% de femmes en 2023)
</t>
  </si>
  <si>
    <t>Organisation Service des sports Lausanne et engagement des volontaires du sport lausannois.</t>
  </si>
  <si>
    <t>Encourager à la pratique sportive et découvrir de nouvelles disciplines sportives durant deux journées. Environ 35 disciplines sportives proposées et animées par des représentant·e·s des clubs ou associations</t>
  </si>
  <si>
    <t>Toutes et tous, familles, individuel·le·s, adultes et enfants dès 6 ans</t>
  </si>
  <si>
    <t xml:space="preserve">Soutien du Service des sports en personnel administratif et volontaires du sport lausannois
+subvention de CHF 7'000.- en 2024 </t>
  </si>
  <si>
    <r>
      <t xml:space="preserve">Soutien financier et/ou logistique à des manifestations autour de différents sports, notamment:
-Cyclotour du Léman
-24h de natation 
-Triathlon de Lausanne 
- Semaine olympique
- Women Sport Evasion
- Marathon de Lausanne
</t>
    </r>
    <r>
      <rPr>
        <strike/>
        <sz val="9"/>
        <color theme="5"/>
        <rFont val="Calibri"/>
        <family val="2"/>
      </rPr>
      <t/>
    </r>
  </si>
  <si>
    <t>plusieurs centaines à plusieurs milliers de participant·e·s</t>
  </si>
  <si>
    <t xml:space="preserve">Soutien logistique + subvention annuelle de quelques milliers de francs à CHF 150'000.- </t>
  </si>
  <si>
    <t>Frais d'inscription variables, de gratuit à quelques dizaines de francs</t>
  </si>
  <si>
    <t>Variété d'offre d'activités physiques, notamment:
-Sport city tour (application  smartphone qui permet de suivre un parcours sportif par un système de géolocalisation)
-Urban training: activité sportive en plein air associant de la marche et des exercices physiques utilisant le mobilier urbain (dès 2010)
-Yoga dans le parc: donné tous les dimanches matins dès 10h00 sur l'esplanade de Montbenon ou promenade Schnetzler, par des professeurs de yoga spécialisés (dès 2014)
-Gym poussette: association créée en 2018 qui a pour but de permettre aux jeunes parents de faire du sport avec leurs enfants, favoriser les échages et rencontres, encourager la remise en forme après la grossesse sans quitter son bébé.
-Je trottine dans ma ville: emmène les enfants de 3 à 7 ans et leur famille à la découverte de Lausanne au fil de de promenades ludiques. Gratuites et sans inscription, ces promenades ont lieu par tous les temps (dès 2008)
-J'explore ma ville: idem pour les enfants de 6 à 10 ans et leur famille
- activités sportives à destination des seniors (aquagym, balades, seniors en forme, etc.)</t>
  </si>
  <si>
    <t>a) Aux personnes migrantes adultes manifestant une souffrance psychique d’origine sociale.
b) migrants en situation irrégulière  (public cible: familles monoparentales et personnes avec problèmes de santé)
c) Aux personnes présentant une souffrance psychique en lien avec la migration, vécu de guerre, etc. Assurance maladie de base requise (LAMal).</t>
  </si>
  <si>
    <t>a) c) prestation financée par le canton mais à disposition des bénéficiaires du service social via les intervenants sociaux
b) subvention VdL de CHF 75'000.-</t>
  </si>
  <si>
    <t>a) Fleur de pavé 
b) Distribus
c) La Terrasse
d) Le Passage
f) ENVOL
g) Oli'Arche et Oli' Mont Pont
h) Rel'Aids
i) Croix Bleue
j) Fondation du Levant, 1971</t>
  </si>
  <si>
    <t>a) Bus: ouvert à toute travailleuse du sexe désirant s'octroyer un moment de détente autour d'une boisson. Du matériel d'injection et de protection est remis sur demande. Une orientation vers le réseau socio-sanitaire est systématiquement proposée, et chaque femme est encouragée à passer en journée au bureau Fleur de Pavé. L'équipe de Fleur de Pavé se rend régulièrement dans les établissements vaudois où s'exerce la prostitution afin de sensibiliser les travailleuses du sexe et les gérants de ces établissements aux dangers et risques liés à la pratique de la prostitution.
b) Distribus: bus mobile d’échange de matériel stérile (+informations relatives à l’hygiène/MST/, soins de base, orientation dans le réseau socio-sanitaire...).
c) Terrasse: accueil à bas seuil avec tolérance de la consommation d’alcool - pour personnes avec consommation problématique de  psychotropes. Collaboration Fondation ABS et Service d’alcoologie du CHUV.
d) Passage: centre d’accueil de jour ouvert 365j/an. Les socio-éducateurs offrent écoute, soins de base, orientation socio-sanitaire, petits jobs, repas et collations et prestations d'hygiène. But : assurer le maintien dans le réseau socio-sanitaire. 
f) ENVOL: travail sur la pensée addictive afin de diminuer le risque de précarisation, sortir du sentiment d’isolement/inutilité et transformer ses échecs.
g) Fondation Les Oliviers: offe aux personnes dépendantes à l'alcool la possibilité d'intégrer Oli'Mont-Pont dans le cadre d'un séjour résidentiel, ou Oli'Arche en logement communautaire.
h) Rel'Aids propose à toute personne avec consommation de stupéfiants problématique d'engager une analyse personnelle en vue d'une potentielle thérapie et réinsertion sociale, un soutien et une médiation. 
i) Croix Bleue: SOS Alcool, permanence téléphonique (aide, soutien, orientation)
j) Fondation du Levant:  traitement des addictions, soins, et insertion socioprofessionnelle</t>
  </si>
  <si>
    <t>a) Convention avec le  SISP, subvention annuelle CHF 275'000.-
b) c) Convention avec le  SISP 1,5 mios de subvention pour la fondation à bas seuil qui gère le distribus et la Terrasse
d) Convention avec le SISP: CHF 1'594'000.-
e) Convention avec le  SISP, subvention 1 mio pour l'ECS
f) g) i) Pas de subvention de la Ville mais les intervenants sociaux peuvent faire appel à cette mesures pour leurs bénéficiaires
h) CHF 112'000/an
j) CHF 100'000.-</t>
  </si>
  <si>
    <r>
      <t>a) 108'000 repas/an (7/7 le soir et me,ve,di le midi)
b)</t>
    </r>
    <r>
      <rPr>
        <strike/>
        <sz val="9"/>
        <rFont val="Calibri"/>
        <family val="2"/>
      </rPr>
      <t xml:space="preserve"> </t>
    </r>
    <r>
      <rPr>
        <sz val="9"/>
        <rFont val="Calibri"/>
        <family val="2"/>
      </rPr>
      <t>Entre 900 et 1000 colis/mois
c) Grand public
d) bénéficiaires finaux: personnes dans le besoin (773 tonnes de nourriture distribuées en 2023)
e)  personnes dans le besoin domiciliées à Lausanne</t>
    </r>
  </si>
  <si>
    <r>
      <t>a)</t>
    </r>
    <r>
      <rPr>
        <strike/>
        <sz val="9"/>
        <rFont val="Calibri"/>
        <family val="2"/>
      </rPr>
      <t xml:space="preserve"> </t>
    </r>
    <r>
      <rPr>
        <sz val="9"/>
        <rFont val="Calibri"/>
        <family val="2"/>
      </rPr>
      <t>CHF 834'000.- financement repas du soir + 180'000.- repas de midi par VdL
b)CHF 426'000.- par VdL
financement 100% Ville de Lausanne)
c) e) Pas de subventionnement de la Ville mais  les intervenants sociaux peuvent faire appel à cette mesures pour leurs bénéficiaires
d)  CHF 753'000/an financé par VdL</t>
    </r>
  </si>
  <si>
    <t>Sports scolaires facultatifs («Sports-Passion»)</t>
  </si>
  <si>
    <t>Environ 3300 inscriptions par année. Elèves dès la 5e année HarmoS jusqu'à la fin de l'école obligatoire y compris les classes de raccordement</t>
  </si>
  <si>
    <t>Gestion complète par service des sports Lausanne. Soutien en personnel administratif, financier et logistique. Environ 150 monitrices et moniteurs indémnisés.</t>
  </si>
  <si>
    <t>Gratuit (hormis légère participation financière pour les 3 activités hivernales uniquement)</t>
  </si>
  <si>
    <t xml:space="preserve">Ville de Lausanne, Service des sports, Laurent Vouilloz, 021 315 14 06, laurent.vouilloz@lausanne.ch           </t>
  </si>
  <si>
    <r>
      <t xml:space="preserve">a) Centre sportif de Mauvernay, 2005 
b) Patinoires communales: </t>
    </r>
    <r>
      <rPr>
        <strike/>
        <sz val="9"/>
        <rFont val="Calibri"/>
        <family val="2"/>
      </rPr>
      <t>,</t>
    </r>
    <r>
      <rPr>
        <sz val="9"/>
        <rFont val="Calibri"/>
        <family val="2"/>
      </rPr>
      <t xml:space="preserve">Montchoisi, la Pontaise (dès années 1930 et  1960), Malley (inaugurée en automne 2019)
c) Piscines communales: Bellerive, Montchoisi, Bellevaux, Montétan, Boisy, Vieux-Moulin, Mon-Repos
d) diverses installations sportives en libre accès
e) installations sportives à dispositions des clubs
</t>
    </r>
  </si>
  <si>
    <t xml:space="preserve">a) Plusieurs parcours pour pratiquer la course à pied/le trail (3,1 km, 7,5 km, 12 km) et le VTT  (10 km, 20 km, obstacles) sont proposés gratuitement au départ du Centre sportif de MauvernayVestiaires et douches à disposition. 
b) Patinoires dans différents quartiers lausannois, la plupart  offre la possibilité de louer des patins sur place.
Montchoisi:  Deux pistes, Location de patins, Vestiaires, Gradins, Bar - restaurant
Pontaise: Une piste, Vestiaires
c) Bellerive: piscine en plein air avec: Bassin olympique (50x20m), Bassin de loisirs (50 x 70m), Pataugeoires ludiques,  Plongeoirs (1 m, 3 m, 5 m, 10 m), Plage lacustre surveillée (350 m), Jeux aquatiques gonflables sur le lac, 3 terrains de beach-volley, 1 terrain de beach-soccer,  2 terrains de basketball, 17 tables de ping-pong
Station connectée avec trois casiers multisports, Vestiaires et douches, Buvettes 
Montchoisi: piscine en plein air avec: Bassin olympique, Bassin de loisirs, Machine à vagues, Ecole de natation, 2 tables de ping-pong, Vestiaires et douches, Bar - restaurant
Mon-Repos: piscine couverte avec:
bassin de 25m, bassin de loisirs, Plongeoires (1 m, 3 m), Vestiaires et douches (cabines individuelles), Lift pour personnes à mobilité réduite pour la baignade au bassin
Ecole de natation
Bellevaux, Montétan, Boisy, Vieux-Moulin: piscines de quartier en plein air avec: Bassin de loisirs, pateaugeoire, Vestiaires et douches
d) Environ 40 installations sportives en libre-accès permettant la pratique de différentes disciplines (course à pieds, skateboard, beach-volley, street workout, fitness, parkour, VTT, tennis de table, pétanque, football, athlétisme, etc.) sont à disposition de la population, dans tous les quartiers de Lausanne. 
e) de nombreuses installations de différentes disciplines (volleyball, football, basketball, handball, natation, natation artistique, musculation, athlétisme, gymnastique, arts martiaux, etc.) sont à disposition des associations et clubs sportifs, dans tous les quartiers de Lausanne.
</t>
  </si>
  <si>
    <t>a) Permanente 
b) Novembre à mars
c) en principe mi-mai à mi-septembre
d) e) permanente</t>
  </si>
  <si>
    <t>a) Personnel Sports + SPADOM
b) Service des sports 
c) d) Service des sports</t>
  </si>
  <si>
    <r>
      <t>a) Gratuit sauf les douches (1.-) 
B) ex. patinoire Pontaise : enfants 6-16 ans: 3</t>
    </r>
    <r>
      <rPr>
        <strike/>
        <sz val="9"/>
        <rFont val="Calibri"/>
        <family val="2"/>
      </rPr>
      <t>.</t>
    </r>
    <r>
      <rPr>
        <sz val="9"/>
        <rFont val="Calibri"/>
        <family val="2"/>
      </rPr>
      <t>.-
apprenti·e·s, étudiant·e·s, chômeurs·euse·s, AVS, AI: 4.-
Adultes:5.50-
c) les 4 piscines de quartier sont gratuites pour tout le monde. Les autres piscines: enfants 6-16 ans: 3.-, apprenti·e·s, étudiant·e·s, chômeur·euses·s, AVS, AI: 4.50.-, adultes: 6.- (toutes et tous: 3.- dès 17h)
d) gratuit
e) Tarifs associations lausannoises: 10.-/h pour une salle omnisports simple, une salle de gymnastique ou une salle de rythmique</t>
    </r>
  </si>
  <si>
    <t>Médiateur sportif, Julien Mortier: 079/julien.mortier@lausanne.ch                                                               halle13lausanne@gmail.com</t>
  </si>
  <si>
    <t>Cotisation aux associations et/ou activités gratuites.               Activités spécifiquement féminines.</t>
  </si>
  <si>
    <r>
      <t>Lausanne offre un soutien financier, logistique, matériel en mettant à disposition la Halle13 de 2'800m</t>
    </r>
    <r>
      <rPr>
        <vertAlign val="superscript"/>
        <sz val="9"/>
        <color theme="1"/>
        <rFont val="Calibri"/>
        <family val="2"/>
      </rPr>
      <t>2</t>
    </r>
    <r>
      <rPr>
        <sz val="9"/>
        <color theme="1"/>
        <rFont val="Calibri"/>
        <family val="2"/>
      </rPr>
      <t xml:space="preserve"> à l'association du même nom dans les halles nord de Beaulieu pour un loyer modéré.</t>
    </r>
  </si>
  <si>
    <t>Politique d'assainissement énergétique - Les plans d'assainissement énergétique de la Ville prévoient de rendre les immeubles de la Ville accessibles architecturalement, ce qui favorise la qualité de vie des séniors ainsi que des personnes à mobilité réduite
Depuis 2015, une dizaine d'immeubles ont été adaptés en ce sens.
Selon le préavis de 2023 concernant l’assainissement énergétique, vingt immeubles supplémentaires seront aussi assainis d’ici la fin de la législature (ce qui implique qu’ils devront également être accessibles aux séniors).</t>
  </si>
  <si>
    <t>CHF 150'000.- VdL et Pro Senectute Vaud; CHF 150'000.- Confédération
Participation ponctuelle du fond privé du partenaire du projet (Pro Senectute Vaud).
La somme est en grande partie allouée au salaire du chargé de projet chez Pro Senectute Vaud qui a été sur le terrain, qui a rencontré les séniors, etc. ainsi qu’à des frais généraux. Une partie de certains des travaux d’adaptation a également pu être financée par le montant restant, les autres travaux ayant été financés par un fond privé de Pro Senectute.</t>
  </si>
  <si>
    <r>
      <t xml:space="preserve">100 personnes par les ateliers
</t>
    </r>
    <r>
      <rPr>
        <sz val="9"/>
        <color theme="1"/>
        <rFont val="Calibri"/>
        <family val="2"/>
      </rPr>
      <t>potentiellement 53 CVE concernés et plus de 3200 enfants</t>
    </r>
  </si>
  <si>
    <t>CHF 40'000.- de la VdL et CHF 20'000.- de la Confédération Le budget sera alloué aux mesures compensatoires qui sont prévues dans le projet pilote, à savoir : les adaptations des logements destinés aux séniors ; une aide aux déménagements (séniors et familles) ; ainsi qu’une aide au tri et au débarras (séniors). Il n’y a pas de budget destiné à des mesures particulières de communication</t>
  </si>
  <si>
    <t>VdL, Bureau Climat et Durabilité, Muriel Sanchez Solorzano, Coordinatrice de la participation,  021 315 24 08, muriel.sanchezsolorzano@lausanne.ch</t>
  </si>
  <si>
    <t>CHF 410'000 + création d'un 0,8 EPT pour la mobilisation</t>
  </si>
  <si>
    <t>Entrée libre</t>
  </si>
  <si>
    <t xml:space="preserve">Stratégie 2023-2026 en 5 axes :
1) professionnaliser la participation dans l'administration communale : publication du guide "Le participatif", création d'une formation ad hoc (en cours), 
2) déployer des projets innovants :  création d'un jeu vidéo pour le réaménagement des préaux scolaires (en cours), 
3) mobiliser largement les publics et les quartiers (augmenter la représentativité) :  mandat d'accompagnement des démarches participatives pour favoriser l'inclusion de la neurodiversité 
4) ancrer et développer l'e-participation : développement de nouvelles fonctionnalités de la plateforme Lausanne participe (carte, etc.)
5) participer activement aux "réseaux de la participation" : membres des différentes faîtières et réseaux, création d'un réseau des Villes,  etc.
</t>
  </si>
  <si>
    <t xml:space="preserve">- Application des recommandations sanitaires cantonales
- Mise en place de panneaux d'informations sur les lieux contaminés à la dioxine et les précautions à prendre
- Tenue de trois séances publiques pour informer et répondre au question de la population auxquelles 65 personnes environ étaient présentes  
- Communication à la population sous forme de courrier d’information, en particulier aux établissements scolaires, centres de vie enfantine (CVE) et accueils pour enfants en milieu scolaire (APEMS), aux jardiniers, locataires des plantages urbains et de jardins familiaux
- 243 analyses du sol sur des parcelles propriété de la Ville ont été menées en collaboration avec le Canton. Une carte est disponible sur le guichet cartographique de la Ville de Lausanne.  </t>
  </si>
  <si>
    <t xml:space="preserve">Mandat externe de CHF 45'000.- Ressources en personnel de la Ville
</t>
  </si>
  <si>
    <t xml:space="preserve">Budget total pour les deux phases RCD I et II de CHF 1'194'000.- prélévé sur le Fonds du développement durable
</t>
  </si>
  <si>
    <t>Toute l'offre de la restauration collective de la ville de Lausanne</t>
  </si>
  <si>
    <r>
      <t xml:space="preserve">La commune finance les mesures d’aménagements et de signalisation nécessaires à la création d’une zone modérée. Par ailleurs, le personnel  du service RM conçoit et assure le suivi de la réalisation de ces zones.
</t>
    </r>
    <r>
      <rPr>
        <sz val="9"/>
        <color theme="1"/>
        <rFont val="Calibri"/>
        <family val="2"/>
      </rPr>
      <t>Budget : 6 millions : 1,5 moi ces 4 dernières années</t>
    </r>
  </si>
  <si>
    <t>Lutte contre la précarité menstruelle</t>
  </si>
  <si>
    <t>Mise à disposition des protections menstruelles gratuites dans ses infrastructures sportives, ses bibliothèques, ses musées et établissements scolaires (7P-11P) ainsi que dans ses structures d'accueil d'urgence</t>
  </si>
  <si>
    <t>CHF 32'000,-/an</t>
  </si>
  <si>
    <t>Ville de Lausanne, Marie-Noëlle Domon, adjointe à la SG, 021 315 24 48, marie-noelle.domon@lausanne.ch</t>
  </si>
  <si>
    <t>Politique d'égalité entre femmes et hommes</t>
  </si>
  <si>
    <t>Création du Bureau de l'égalité avec les missions suivantes:
    Contribuer à la définition de la politique communale en matière d’égalité entre les femmes et les hommes.
    Proposer et développer une politique RH qui promeut l’égalité entre les femmes et les hommes et favorise la diversité du personnel. La déléguée à l’égalité fait également partie du Comité de direction du Service du personnel et en dirige le domaine «Egalité et diversité».
    Conseiller et accompagner les services de l’administration dans leurs actions et projets.
    Proposer et coordonner des études, des projets et des actions concrètes destinées à la population et qui encouragent l’égalité entre les femmes et les hommes dans différents domaines, en particulier celui qui a pour objectif de visibiliser les femmes dans l’espace public
    Soutenir des projets et actions qui encouragent l’égalité entre les femmes et les hommes au sein de la population lausannoise.
    Agir comme interface et relais des préoccupations de la population en matière d’égalité.</t>
  </si>
  <si>
    <t>2,9 EPT entre le SGFIM et le SPEL + engagement régulier de stagiaire</t>
  </si>
  <si>
    <t>Ville de Lausanne, Bureau de l'égalité, Joëlle Moret, Déléguée à l'égalité et à la diversité, 021 315 42 37, joelle.moret@lausanne.ch</t>
  </si>
  <si>
    <t xml:space="preserve">Solidarité internationale
</t>
  </si>
  <si>
    <t>Inauguration du centre de glace en 2023, centre aquatique en 2022</t>
  </si>
  <si>
    <t>42 édition en 2024</t>
  </si>
  <si>
    <r>
      <t>2</t>
    </r>
    <r>
      <rPr>
        <sz val="9"/>
        <rFont val="Calibri"/>
        <family val="2"/>
      </rPr>
      <t xml:space="preserve">e plus grande course à pied populaire de Suisse. 2, 4, 5, 10 et 20 km. Epreuves pour enfants, adultes, familles, débutants, élites. Catégorie walking et nordic walking. Place de fête et nombreuses animations.
Prix souvenir, t-shirt, médailles, prize-money, trophées, etc.                                     
Podium pour les 10 premiers chez les enfants des catégories BCV Juniors et les 3 premiers chez les adultes (5, 10 et 20 km).
</t>
    </r>
  </si>
  <si>
    <t>Large car nombreux projets financés dans de nombreux pays (ex Bénin, Burkina Faso, Sénégal,  …)</t>
  </si>
  <si>
    <t>permanente (fedevaco: Accord cadre de 5 ans renouvelable); projets ou financements pluriannuels et reconductibles (sur trois ans) avec des Communes partenaires membres de l'AIMF, et avec l'Olympic Refuge Foundation</t>
  </si>
  <si>
    <t>Fedevaco: minimum 120'000.-/an
AIMF: env CHF 80'000.-/an
Soutiens directs et aide d'urgence: env 250'000.-/an sur la base d'un budget annuel de 500'000.-</t>
  </si>
  <si>
    <t>Ville  de Lausanne, Secrétariat général culture et développement urbain, 
Relations internationales de la Ville (RIV), solidarite@lausanne.ch; anne-sophie.nivet@lausanne.ch                          Approche de la Ville en matière de solidarité internationale, critères d'otroi de soutien, démarches et formulaire de demande de subventions et rapports annuels disponibles publiquement depuis 2020 en ligne sur la page web de la Ville dédiée à la Solidarité internationale. https://www.lausanne.ch/portrait/durabilite/developpement-durable/developpement-durable/local-au-global/solidarite-internationale.html</t>
  </si>
  <si>
    <t>Politique des préaux scolaires</t>
  </si>
  <si>
    <t>Rapport préavis de 2023. Les sites scolaires, tant à l’extérieur qu’à l’intérieur, doivent se concevoir comme des lieux de vie, articulés autour des différents besoins des enfants/élèves au cours de leur journée (scolaire et parascolaire), mais aussi en fonction des besoins du quartier et d’autres partenaires ou utilisateurs des espaces scolaires (associations, sociétés sportives, écoles de musique ou autre). Penser les espaces pour qu’ils permettent divers usages, concomitants ou non, dans le respect des besoins des utilisatrices et utilisateurs et des contraintes structurelles, suppose davantage de réflexion en amont mais permettra incontestablement des synergies et une gestion plus efficiente des infrastructures.</t>
  </si>
  <si>
    <t>La politique porte une attention particulière à : la spatialité en dédiant un maximum d'espaces au enfants, diposer d'équipement et aménagements ludiques et sportifs diversifiés pour favoriser le mouvement pour toutes et tous. Végétaliser les expaces pour atteindre 50% de couveture végétales pour chaque préau. pour les surfaces atteindre un minimum de 60% de surface perméable d'ici 2040. Encourager l'utilisation de la nature comme support d'apprentissage et installer des jardins pédagogiques. Finalement encourager la participation citoyenne, en incluant les enfants et s'appuyer sur les acteurs relais dans les quartiers.</t>
  </si>
  <si>
    <t>Ensemble des écoliers et enfants de la ville de lausanne ainsi que la population utilisatrice de ces lieux.</t>
  </si>
  <si>
    <t>Service des écoles et du parascolaire, Barbara de kerchove, cheffe de service, barbara.dekerchove@lausanne.ch</t>
  </si>
  <si>
    <t>Politique d'accessibilité universelle</t>
  </si>
  <si>
    <t>2018 rapport préavis adoptée par le conseil communal , la finalité de l'ensemble des mesures décrites ci-après et de rendre les prestations accessible, de créer une culture à l'interne de la ville et de collaborer avec les organisations représentatives des personnes concernées.</t>
  </si>
  <si>
    <t>Créer une culture de l'accessibilité universelle au sein de l'administration et rendre les prestations accessibles que se soient le bâti ou l'ensemble des prestations et projets (interprétation, simplification des textes, interprétariat, sous-titrages, etc.). Favoriser les contacts avec les organisations de représentations des intérêts du handicap. Cette politique intègre les personnes concernées via la commission consultative de l'accessibilité universelle. A l'interne de la ville, il y a un réseau de référent.e qui sont les partenaires du responsable de la politique. L'objectif est aussi d'employer des personnes concernées. La ville a construit deux formations pour le personnel l'une sur l'accueil et l'autre sur la communication afin que les collaborateurs disposent de notions sur les divers handicap et adapter la réponse en fonction. Une formation plus poussées est donnée aux conseillers en communication pour que l'ensemble des écrits et visuels de communication soit compris du plus grand nombre.</t>
  </si>
  <si>
    <t>25'000 lausannois.es en situation de handicap ; formation ouverte à l'ensemble des collaborateurs.</t>
  </si>
  <si>
    <t>David Rodriguez, responsable politique accessibilité universelle, secrétariat général EJQ, david.rodriguez@lausanne.ch</t>
  </si>
  <si>
    <t>Chargés de prévention: 
1,5 EPT
Correspondants de nuit: budget annuel de 1'076'678 dont 9.6 EPT
Médiateur sportif: 
0.8 EPT</t>
  </si>
  <si>
    <t>Chargé.e de prévention:  Corps de police-brigade jeunesse
Belinda Forny, 021 315 35 94, belinda.forny@lausanne.ch,Youri Telani  021/315.35.16, youri.telani@lausanne.ch
DoMAS, SGSE, Chef. DoMAS M. Dejan Milutinovic</t>
  </si>
  <si>
    <t>habitants de Nouakchott (1'500'000)</t>
  </si>
  <si>
    <t>CHF 126'000 (2 postes pour 1 EPT),
Projet 2n cours 2022 - 2025 pour un montant  de 3 mio sur 3 ans
Financement VdL + 100 communes suisse, 2 villes françaises et l'AIMF</t>
  </si>
  <si>
    <t>Renaturation des cours d'eau</t>
  </si>
  <si>
    <t>Territoire lausannois</t>
  </si>
  <si>
    <t>Par projet</t>
  </si>
  <si>
    <t>Toute la population</t>
  </si>
  <si>
    <t>Plan Canopée</t>
  </si>
  <si>
    <t>toute la population</t>
  </si>
  <si>
    <t>Plan Biodiversité</t>
  </si>
  <si>
    <t xml:space="preserve">2024
Rapport-préavis Nº 2023 / 69 </t>
  </si>
  <si>
    <t>permanente pour la période 2024-2026</t>
  </si>
  <si>
    <t>Préavis communal de CHF 1'000'000.- pour la législature</t>
  </si>
  <si>
    <t>Ville de Lausanne, Service des parcs et domaines 
Fanny Alienne, cheffe de l'unité Nature, +41 21 315 57 23</t>
  </si>
  <si>
    <t>Concours Nature en ville</t>
  </si>
  <si>
    <t>ponctuelle, 1 édition par année</t>
  </si>
  <si>
    <t>Jardins de poches</t>
  </si>
  <si>
    <t>Céation de jardins, pieds d'arbres et bacs sur le domaine pubic, cultivés par la population, des associations, des entreprises ou des collectifs. Un kit de démarrage (graines de fleurs sauvages, cours de jardinage écologique, signalétique, bac de culture avec de la terre) est fourni. Les jardins de poche sont un moyen pour chacun-e de contribuer à fleurir et à rendre la ville plus comestible.</t>
  </si>
  <si>
    <t>toute la population - 76 réalisations à ce jour</t>
  </si>
  <si>
    <t xml:space="preserve">permanente </t>
  </si>
  <si>
    <t>Ville de Lausanne, Service des parcs et domaines
Daniel Varadi , +41 21 315 42 82</t>
  </si>
  <si>
    <t xml:space="preserve"> Zürich parcoursvita Lausanne</t>
  </si>
  <si>
    <t>Parcours dans la forêt comportant 15 stations qui proposent des exercices de mobilité, de force et d'endurance. 
Une piste à Romanel entretenue par le Service des parcs et domaines pour la Commune de Romanel et une piste au Chalet à Gobet entretenue en collaboration avec le Service des Sports.</t>
  </si>
  <si>
    <t>Ville de Lausanne, Service des parcs et domaines
Olivier Mayor, garde forestier, +41 21 315 42 90</t>
  </si>
  <si>
    <t>Création du parc du Loup</t>
  </si>
  <si>
    <t>Ville de Lausanne, Service des parcs et domaines
Emmanuel Graz, coordinateur de projet, +41 21 315 57 01</t>
  </si>
  <si>
    <t>Budget entretien de Spadom</t>
  </si>
  <si>
    <t>depuis 2022</t>
  </si>
  <si>
    <t>Dans le cadre de son dispositif d’accompagnement du milieu culturel lausannois, le Service de la culture met à disposition un kit d’informations et de bonnes pratiques, en s'appuyant sur les ressources du SECO et des Bureaux de l'égalité. En complément, Safe Spaces Culture propose aussi une cellule ressource et un service de Personne de confiance en entreprise.</t>
  </si>
  <si>
    <t>Institutions culturelles lausannoises subventionnées
Toutes les actrices et acteurs culturels lausannois</t>
  </si>
  <si>
    <t>Coût des prestations prises en charge par la commune: 30'000 par année</t>
  </si>
  <si>
    <t>Appel à projets "Participation culturelle"</t>
  </si>
  <si>
    <t>3-6 projets par année (17 projets soutenus à ce jour)</t>
  </si>
  <si>
    <t>Annuelle</t>
  </si>
  <si>
    <t>Subvention accordée: CHF 50'000 par an</t>
  </si>
  <si>
    <t>Rencontres professionnelles pour une culture inclusive</t>
  </si>
  <si>
    <t>120 personnes par rencontre. 
Ces rencontres s’adressent aux directions, aux personnes en charge de la programmation et de la médiation culturelle des organismes culturels, aux personnes en situation de handicap intéressées ou travaillant dans la culture, ainsi qu’aux associations de défense des droits des personnes en situation de handicap.</t>
  </si>
  <si>
    <t>Ponctuel. A l'automne.</t>
  </si>
  <si>
    <t>CHF 5'000 (pris en charge par le Service de la culture et le secteur de l'accessibilité universelle)</t>
  </si>
  <si>
    <t>Tout public</t>
  </si>
  <si>
    <t>3 ans</t>
  </si>
  <si>
    <t>Subventions accordées: CHF 110'000.- par année pendant 3 ans</t>
  </si>
  <si>
    <t>Service de la culture
Sonia Meyer, sonia.meyer@lausanne.ch
www.lausanne.ch/participation-culturelle</t>
  </si>
  <si>
    <t xml:space="preserve">CD - Service de la culture
Sonia Meyer, sonia.meyer@lausanne.ch
www.lausanne.ch/participation-culturelle
EJQ - Accessibilité universelle
David Rodriguez, david.rodriguez@lausanne.ch
www.lausanne.ch/accessibilite
</t>
  </si>
  <si>
    <t xml:space="preserve">Service de la culture
Sonia Meyer, sonia.meyer@lausanne.ch
www.lausanne.ch/participation-culturelle
</t>
  </si>
  <si>
    <t>Service de la culture
Yann Riou, yann.riou@lausanne.ch
www.lausanne.ch/prevention-detection-risques-psychosociaux</t>
  </si>
  <si>
    <t>Création de l'association en 2014</t>
  </si>
  <si>
    <t xml:space="preserve">L’association a pour but de promouvoir et mettre en valeur le savoir-faire des artisanes et artisans, petites productrices et petits producteurs, commerçantes et commerçants du goût, ainsi que leurs produits locaux, de saison et de qualité. Elle encourage par ses actions la convivialité et le partage, elle participe à la sensibilisation de toutes et tous au bien manger.
Lausanne à Table_
Organise et promeut des événements populaires destinés à animer la ville et à participer à son attractivité.
Crée, développe et anime un réseau afin de promouvoir les échanges et les synergies entre ses membres.
Oeuvre à refléter la richesse et la qualité des patrimoines culinaires de la région, des artisans et de leur savoir-faire artisanaux </t>
  </si>
  <si>
    <t>Lausanne à Table touche chaque année plusieurs dizaines de milliers de personnes à travers ses événements ainsi que par le biais de sa communication.</t>
  </si>
  <si>
    <t>Lausanne à Table propose chaque année une programmation d'événements allant de mai à décembre</t>
  </si>
  <si>
    <t>Subvention annuelle d'une valeur de CHF 200'000.00</t>
  </si>
  <si>
    <t>Lausanne à Table propose des événements accessibles tant par ses prix que par la diversité de son offre. Des prix réduits pour les détenteur.ices d'une carte AVS, Chômage ou AI sont également pratiqués.</t>
  </si>
  <si>
    <t>Marine Gasser
Lausanne à Table
Escaliers du Marché 2, 4ème étage
1003 Lausanne
021 315 24 60
marine@lausanneatable.ch</t>
  </si>
  <si>
    <t>Urbanisme - Santé mentale</t>
  </si>
  <si>
    <t>Lausanne participe à un programme de recherche financé par le FNS et portant sur "la remédiation urbaine un laboratoire vivant pour situer le rétablissement dans la ville". Plusieurs mesures concrètes sur le territoire lausannois sont en cours de développement.
Par ailleurs, la Ville soutient activement l'organisation à Lausanne d'une Conférence internationale sur le thème de la Ville et la santé mentale.</t>
  </si>
  <si>
    <t>permanente (mesures concrètes sur le territoire) et ponctuelle (Conférence)</t>
  </si>
  <si>
    <t>Ville de Lausanne, service de l'urbanisme, Yves Bonard, 021 315 55 13, yves.bonard@lausanne.ch</t>
  </si>
  <si>
    <r>
      <t xml:space="preserve"> Le Plan de restauration collective durable I (2016-2020) a inclus les différentes mesures suivantes ; un suivi de la qualité nutritionnelle via les labels Fourchette Verte (surtout utilisé dans garderies communales, réfectoires scolaires et accueils parascolaires) et Nutrimenu (surtout utilisé dans des centres de vie enfantine), et les collations saines de l'APEMS bon goût.
Ce plan poursuivait 5 objectifs : traçabilité géographique, performance économique, mode de production, qualité nutritionnelle (respect de la pyramide alimentaire en fonction des âges) et la moitié des repas hebdomadaires sans viande/ni poisson.
Le RCD II (2020-2023) a eu comme but la consolidation et l'amélioration continue des objectifs du RCD I : 60% d'achats de proximité, 70% d'achats suisses, 60% d'achats labellisés dont 15% en bio, 100% en standad SSN pour la qualité nutritionnelle et un repas végétarien sur deux, réduction et monitoring du gaspillage alimentaire et un prix de 0,40ct par repas.</t>
    </r>
    <r>
      <rPr>
        <sz val="9"/>
        <rFont val="Calibri"/>
        <family val="2"/>
      </rPr>
      <t xml:space="preserve">
Un préavis RCD III (2025-2030) est en cours de travail. Les objectifs seront identiques et certains même revus à la hausse, comme le pourcentage d'achats bio. </t>
    </r>
  </si>
  <si>
    <t>Volet famille  - Programme d'information et de senisbilisation à destination des familles pour diminuer concrètement l'expoisition des enfants en bas âge et des femmes enceintes aux perturbateurs endocriniens (http://www.lausanne.ch/perturbateurs-endocriniens). Ce programme comprend des capsules vidéoes, des fiches, un site Internet et des ateliers. Il a été développé avec un groupe d'experts externes pour la pertinence scientifique et un groupe d'accompagnement pour la vulgarisation et la faisabilité des mesures.
Poursuite du volet CVE - formation des 75 accueillantes en milieu familial, reprise du guide par l'Etat de Vaud et la Ville de Genève</t>
  </si>
  <si>
    <t>Promouvoir et  soutenir la pratique du sport par et pour toutes et tous, comme moyen de santé publique, de développement et de plaisir de l’individu, de socialisation et d’intégration de ses habitant·e·s, de compréhension et d’échange entre les communautés, de développement économique et urbain.
Ce plan directeur existe depuis plusieurs décennies, et a été le point de départ de nombreuses réalisations, comme la mise à disposition gratuite/peu coûteuse de salles de sport et la mise sur pieds de courses populaires notamment.</t>
  </si>
  <si>
    <t>Politique publique en faveur de la pratique sportive des femmes et de l'égalité dans le sport. 
Quatre axes stratégiques: 1- gouvernance, 2- finances, 3- pratiques sportives, 4- sensibilisation et communication.
19 actions prioritaires et 61 mesures concrètes dont mixité dans la gouvernance, inciter les engagements en faveur de l'égalité à travers l'octroi de subventions, fonds pour l'égalité dans le sport, se réapproprier la ville comme terrain de sport. Ex. intiations au street workout pour et par les femmes, campagne de sensibilisation pour inciter les femmes et les filles à débuter ou reprendre une activité sportive, prix "Sport &amp; égalité", etc. 
https://www.lausanne.ch/vie-pratique/sport-pour-tous/femmes-et-sport.html</t>
  </si>
  <si>
    <t>Programme de législature 2021-2026</t>
  </si>
  <si>
    <r>
      <t xml:space="preserve">Lausanne soutient des projets de solidarité internationale via différents axes prioritaires: eau, lutte contre le changement climatique, sport et inclusion sociale, et biens culturels et selon différents canaux
</t>
    </r>
    <r>
      <rPr>
        <b/>
        <sz val="9"/>
        <color theme="1"/>
        <rFont val="Calibri"/>
        <family val="2"/>
      </rPr>
      <t>-FEDEVACO</t>
    </r>
    <r>
      <rPr>
        <sz val="9"/>
        <color theme="1"/>
        <rFont val="Calibri"/>
        <family val="2"/>
      </rPr>
      <t xml:space="preserve">: financement de projets de coopération au développement proposés par la fedevaco dans les domaines prioritaires de la Ville de Lausanne
</t>
    </r>
    <r>
      <rPr>
        <b/>
        <sz val="9"/>
        <color theme="1"/>
        <rFont val="Calibri"/>
        <family val="2"/>
      </rPr>
      <t>-AIMF:</t>
    </r>
    <r>
      <rPr>
        <sz val="9"/>
        <color theme="1"/>
        <rFont val="Calibri"/>
        <family val="2"/>
      </rPr>
      <t xml:space="preserve"> Lausanne préside depuis 2008 la Commission Villes et Developpement Durable de l'Association internationale des Maires francophones (AIMF), dont elle est membre depuis 1990. L'AIMF vise à échanger entre villes francophones (notamment africaines) autour des problématiques de développement en milieu urbain. 
</t>
    </r>
    <r>
      <rPr>
        <b/>
        <sz val="9"/>
        <color theme="1"/>
        <rFont val="Calibri"/>
        <family val="2"/>
      </rPr>
      <t>-Soutiens directs</t>
    </r>
    <r>
      <rPr>
        <sz val="9"/>
        <color theme="1"/>
        <rFont val="Calibri"/>
        <family val="2"/>
      </rPr>
      <t>: depuis 2005, Lausanne finance directement des projets de coopération au développement, dans les domaines en lien avec des problématiques urbaines et depuis 2021 dans les 4 axes prioritaires définis.                                                         
-</t>
    </r>
    <r>
      <rPr>
        <b/>
        <sz val="9"/>
        <color theme="1"/>
        <rFont val="Calibri"/>
        <family val="2"/>
      </rPr>
      <t xml:space="preserve">Aide d'urgence: </t>
    </r>
    <r>
      <rPr>
        <sz val="9"/>
        <color theme="1"/>
        <rFont val="Calibri"/>
        <family val="2"/>
      </rPr>
      <t>en réponse aux catastrophes humaines ou naturelles dans le monde, la Ville de Lausanne accorde des aides d'urgence , en priorité dans les régions et pays avec lesquels elle entretient des relations de coopération.</t>
    </r>
  </si>
  <si>
    <t>les enfants des CVE (centres de vie enfantine) lausannois</t>
  </si>
  <si>
    <t xml:space="preserve">Courses populaires de différents niveaux et amplitudes: 
-Course Lausanne Capitale olympique
-Christmas Run
</t>
  </si>
  <si>
    <t>Programme de sport scolaire facultatif destiné aux élèves lausannoises et lausannois comprenant plus de 40 activités sportives lors de 4 à 6 mercredis après-midis. Chaque mercredi, de 650 à 900 élèves lausannoises et lausannois pratiquent une activité sportive dans toute la Ville.</t>
  </si>
  <si>
    <t>a) b) Tout public
b) patinoire de Montchoisi: 45'000 entrées en moyenne par saison; patinoire de la Pontaise: 16'000 entrées en moyenne par saison  c) en moyenne env. 470000 entrées
d) tout public
e) tout public via les clubs</t>
  </si>
  <si>
    <t>Mois d'actions et de visiblité LGBTIQ+</t>
  </si>
  <si>
    <t xml:space="preserve">Depuis 2024
• Visibilité de la politique public LGBTIQ+ de la Ville
• Sensibilisation du grand public sur les minorités OSAIEGCS
• Visibilité des associations OSAIEGCS
• Visibilité des vécus OSAIEGCS
</t>
  </si>
  <si>
    <t>Le but est d'atteindre le plus largement possible l'entier de la population lausannoise mais également l'administration de la Ville</t>
  </si>
  <si>
    <t>Annuelle, chaque mois de juin</t>
  </si>
  <si>
    <t>Fait partie de la charge de travail de la personne en charge de la stratégie LGBTIQ+ (0.7 EPT)</t>
  </si>
  <si>
    <t>Le plus grand nombre des événements et gratuit, mais quelques propositions nécessitent une participation financière des bénéficiaires</t>
  </si>
  <si>
    <t>Personne en charge de la stratégie LGBTI et queer de la Ville:
nils.kapferer@lausanne.ch</t>
  </si>
  <si>
    <t>KITmanif, plateforme pour les manifestations responsables</t>
  </si>
  <si>
    <t>2019 - Publication d'une plateforme (www.kitmanif.ch) en partenariat avec l'Etat de Vaud pour accompagner les manifestations dans l'intégration des enjeux de durabilité</t>
  </si>
  <si>
    <t>Plateforme dynamique comprenant 64 fiches thématiques pour guider pas à pas les manifestations. La promotion de la santé ansi que l'accessibilité et la cohésion social en font partie. Il y est abordé la promotion de l'activité physique, la nourriture saine, les risques liés aux drogues, les espaces sans fumée, la lutte contre le dopage, les risques liés à la sexualtié et les abus sexuels, les nuisances sonores, l'accessibilité universelle, la participaiton diversifiée et le sexisme.
Les autres thèmes abordés sont la gouvernance, l'engagement et la sensibilisation, la politique d'achats, la mobilité, l'énergie et le climat, la restauration, l'eau, le sol et les zones naturelles et la communication.</t>
  </si>
  <si>
    <t>toutes les manifestaitons lausannoises ou francophones</t>
  </si>
  <si>
    <t>30'000 investi dans le développement technique de la plateforme en plus du temps dévolu à la conception et rédaction des fiches (travail interne) 
Conseil aux manifestations et mises à jour régulières des fiches et thématiques</t>
  </si>
  <si>
    <t>Julie Wuerfel, julie.wuerfel@lausanne.ch, 021 315 24 41
www.kitmanif.ch</t>
  </si>
  <si>
    <t>Politique communale LGBTIQ+</t>
  </si>
  <si>
    <t>Politique communale LGBTIQ+ est structurée sur quatre axes:
• Sensibilisation de la population ainsi que soutien et travail avec les associations
• Espace public pour tout le monde
• Ville (administration) ouverte pour tout le monde
• Ville (employeuse) respectueuse de toutes les personnes employées</t>
  </si>
  <si>
    <t>L'entier de la population lausannoise, personnes utilisatrices de l'espace urbain lausannois et personnes employées par la Ville</t>
  </si>
  <si>
    <t xml:space="preserve">• Poste dédié à la politique communal LGBTIQ+: responsable de stratégie, 0.7 EPT
• Création d'un Fonds dédié, allimenté pour la législature 2022-2026 d'un montant de CHF 250'000.-
</t>
  </si>
  <si>
    <t>Selon le projet</t>
  </si>
  <si>
    <t>Personne en charge de la stratégie LGBTIQ+ de la Ville:
nils.kapferer@lausanne.ch
021 315 72 84</t>
  </si>
  <si>
    <t>Midis de la diversité</t>
  </si>
  <si>
    <t xml:space="preserve">2023
• Favoriser les échanges et les synergies entre les différentes personnes impliquées dans l’organisation des Midis.
• Sensibiliser le personnel de la Ville aux thématiques liées à la diversité et à l'inclusion
</t>
  </si>
  <si>
    <t>Le personnel de l'administration communale. Variable selon chaque événement.</t>
  </si>
  <si>
    <t>3 fois par année "scolaire" (septembre - juin)</t>
  </si>
  <si>
    <t>Entièrement libre
Une heure de participation peut être comptée comme temps de travail</t>
  </si>
  <si>
    <t>Coordination du projet:
Service du Personnel, Morgane Arrayet, morgane.arrayet@lausanne.ch, 021 315 23 97
ou alors les différentes personnes impliquées dans l'organisation des Midis de la diversité.</t>
  </si>
  <si>
    <t>Une heure de participation peut être comptée comme temps de travail</t>
  </si>
  <si>
    <t>Le label vise à développer l’activité́ physique 
chez les jeunes enfants, en proposant une 
formation continue des éducateurs/trices des 
structures d’accueil (crèches) ainsi qu’en les 
aidant à intégrer concrètement la promotion du 
mouvement dans leur fonctionnement</t>
  </si>
  <si>
    <t xml:space="preserve">Temps à disposition 
pour la formation de 
collaborateurs et 
collaboratrices, 
financement des 
mesures hors 
subvention du label </t>
  </si>
  <si>
    <t>Le prix du bon à la charge du bénéficiaire est actuellement établi à CHF 3.90 (2024), correspondant à un billet tl pour le grand Lausanne, le solde étant pris en charge par les communes.</t>
  </si>
  <si>
    <t xml:space="preserve">Favoriser et promouvoir la mobilité des enfants de 2-4 ans. 
Mis en œuvre par les CVE </t>
  </si>
  <si>
    <t xml:space="preserve">La mesure n'a pas 
d'impact financier 
sur la tarification 
des structures de 
garde </t>
  </si>
  <si>
    <t xml:space="preserve">Edon Salihi, Service de l’inclusion et des actions sociales de proximité | Aides communales
T +41 21 315 74 35
Edon.Salihi@lausanne.ch
</t>
  </si>
  <si>
    <t>Population dans son ensemble.</t>
  </si>
  <si>
    <t xml:space="preserve">Nadia Roch 021 315 69 10
nadia.roch@lausanne.ch
Sonia charruau: 021 315 69 11
sonia.charruau@lausanne.ch
</t>
  </si>
  <si>
    <t xml:space="preserve">Prestation des communes de la région lausannoise: offrir des transports au prix des bus tl à des personnes à mobilité réduite qui ne peuvent pas se déplacer en  transports publics.
Le droit à cette prestation est établi sur la base d’une évaluation ergothérapeutique ou médicale qui détermine le transporteur adéquat: THV (Transport Handicap Vaud) ou Taxis Services.
Ces mesures réduisent les obstacles à la mobilité,ce qui prévient l'isolement social et favorise la participation communautaire. Il s'agit de facteurs clé favorisant la santé physique et mentale des publics concernés. 
</t>
  </si>
  <si>
    <t>Subventions transports publics</t>
  </si>
  <si>
    <t xml:space="preserve">Concrétisation de la démarche "Lausanne la sportive" 2020
Lien avec la santé, p.ex.: </t>
  </si>
  <si>
    <t>La commune finance à hauteur de 10 millons par année</t>
  </si>
  <si>
    <t xml:space="preserve">Stratégie communale de promotion de la santé
</t>
  </si>
  <si>
    <t>Jsuqu'à 2028</t>
  </si>
  <si>
    <t>CHF 172'000 jusqu'à fin 2026
dont CHF 70'000 pour l'appel à projet interne</t>
  </si>
  <si>
    <t>VdL, Bureau Climat et  Durabilité, julie.wuerfel@lausanne.ch</t>
  </si>
  <si>
    <t xml:space="preserve">Ville de Lausanne, Service des sports, Patrice Schaub, 021 315 14 26, patrice.schaub@lausanne.ch 
   </t>
  </si>
  <si>
    <t>L'Eveil - Rue Pichard 6 - 1003 LausSISP - dispositif addiction Salomé Donzallaz - Marie Cornut
anne
Association SPort'ouverte - Rue de Genève 95 - 1004 Lausanne</t>
  </si>
  <si>
    <t xml:space="preserve">Label Youp' là Bouge
</t>
  </si>
  <si>
    <t>Préavis communal de CHF 1'000'000.-  par année jusqu'en 2026, ressources propres du service (plantation, entretien, arrosage, etc)</t>
  </si>
  <si>
    <t>Ville de Lausanne, Service des parcs et domaines 
Benjamin Rudaz, chef de la division arbres et forêt. +41 21 315 57 93</t>
  </si>
  <si>
    <t xml:space="preserve"> Le SPADOM soutient au moyen du concours nature en ville les réalisations en faveur de la nature issues de la société civile.</t>
  </si>
  <si>
    <t xml:space="preserve">Création d'un parc public et d'une place de jeux ainsi que de nombreueux espaces vert, de détente et ludiques dans le nouvel ecoquartier des Plaines du Loup (phase PPA1). </t>
  </si>
  <si>
    <t xml:space="preserve">Budget entretien de Spadom - L'entretien est estimé à 2,7 EPT pour l'entier des espaces vert du PPA1 selon les chiffres transmis à la Municipalité.  </t>
  </si>
  <si>
    <t>2019-2025</t>
  </si>
  <si>
    <t>Renouvellement des arbres, changement des bancs (bancs et tables de pic-nic adaptés pour les PMR), cheminements perméabilisés et PMR compatible, aménagement de places de jeux inclusives sans revettement souple traditionnel. Usage de sol en liège selon nécessité (poussettes et chaises roulantes compatibles)
Mesure concernant tous les parcs au gré des opportunités et des renouvellement de places de jeux selon le préavis ad'hoc.</t>
  </si>
  <si>
    <r>
      <t>a) Large promotion: message  envoyé à tous les collaborteurs, page intranet dédiée et des prix sont tirés au sort  (en 2019, deux bons de CHF 800.- dans un magasin de vélo). En 2019 un comuniqué de presse est paru.</t>
    </r>
    <r>
      <rPr>
        <sz val="9"/>
        <color rgb="FFFF00FF"/>
        <rFont val="Calibri"/>
        <family val="2"/>
      </rPr>
      <t xml:space="preserve"> </t>
    </r>
    <r>
      <rPr>
        <sz val="9"/>
        <rFont val="Calibri"/>
        <family val="2"/>
      </rPr>
      <t xml:space="preserve">
b) Gestion complète par service des sports. Soutien en personnel  financier et logistique. 10 à 15 responsables de cours indémnisés.
Moniteurs 100% rémunérés par la Ville.
c) Financé par SPADOM </t>
    </r>
    <r>
      <rPr>
        <sz val="9"/>
        <color theme="4"/>
        <rFont val="Calibri"/>
        <family val="2"/>
      </rPr>
      <t>Sur les heures de travail  et le coût à été pris en charge par le service.
d) Sur les heures de travail des apprenti.e.s ; coût du / de la prof. De gym</t>
    </r>
  </si>
  <si>
    <t xml:space="preserve">Politique agricole urbaine </t>
  </si>
  <si>
    <t xml:space="preserve">Budget d'environ CHF 20'000.-  annuel </t>
  </si>
  <si>
    <t>Ville de Lausanne, Service des parcs et domaines
Myriam Charollais, conseillère projets nature en ville, +41 21 315 57 75</t>
  </si>
  <si>
    <t>Ville de Lausanne, Service des parcs et domaines
Myriam Charollais, conseillère projets nature en ville, +41 21 315 57 75
Daniel Varadi, chef de projet agriculture urbaine, +41 21 315 42 82</t>
  </si>
  <si>
    <t xml:space="preserve">Depuis 2019, la Ville de lausanne a renforcé sa politique d'accès au lac . Un ponton et une douche ont été installée à la Jetée de la Compagnie. En 2024, une plateforme supplémentaire et un accès PMR ont été installésau Vieux Port d' Ouchy.
Sur une distance d'environ 400 mètres le long du Quai d'Ouchy, c'est une nouvelle zone de baignade pérenne de plus de 40'000 m2, accessible depuis les escaliers existants, qui devrait être créée d'ici 2025.
De plus, la plage de Vidy a été munie d'un seatrac qui est une première en suisse. Ensuite, il y un lift qui sera inauguré d'ici fin mai pour permettre aux PMR d'y accèder.  </t>
  </si>
  <si>
    <t>Ville de Lausanne, Cindy Felley, Secrétaire générale
cindy.fellay@lausanne.ch</t>
  </si>
  <si>
    <t>Infrastrcutures et entretien</t>
  </si>
  <si>
    <t>Gratuit pour toutes les prestations</t>
  </si>
  <si>
    <t>80.- / enfant  mais si  les parents rencontrent des difficultés financières, ils peuvent adresser, au Service des écoles primaires et secondaires (SEPS), une demande de subside sur le montant global du camp</t>
  </si>
  <si>
    <t>Activités culturelles et abonnement culturel</t>
  </si>
  <si>
    <t>AC : depuis 1982
Abonnement culturel : depuis 1978</t>
  </si>
  <si>
    <t>Activités culturelles :  env. 12'000 élèves touchés. Abonnement culturel : 2'500 places vendues.</t>
  </si>
  <si>
    <t xml:space="preserve">Activités culturelles  567'000.-/an
Abonnement culturel : 17'000.-/an.
</t>
  </si>
  <si>
    <t>Activités culturelles : gratuit
Abonnement culturel : 8.-/place indivituelle ou 16.- / places un parent, un enfant</t>
  </si>
  <si>
    <t>Fabienne Hermenjat. Fabienne.hermenjat@lausanne.ch 021 315 62 21 (organisation et coordination de toutes les activités)</t>
  </si>
  <si>
    <t>Activités de sensibilisation à l’environnement offertes par différents services de la Ville aux élèves de la scolarité obligatoire (EAU, SPADOM, PUR, SIL, URB, MAP, SEP).  Une brochure regroupant toutes les propositions est éditée chaque année. Les activités s'articulent autour de la gestion de l'eau, des déchets, de l'énergie, des milieux de vie et du climat.</t>
  </si>
  <si>
    <t xml:space="preserve">Ville de Lausanne, SGEJQ, Valérie Corthésy valerie.corthesy@lausanne.ch 021 315 62 11 (organisation et la coordination de toutes ces activités)
</t>
  </si>
  <si>
    <t xml:space="preserve">Ecoliers lausannois des 5-8ème année.  </t>
  </si>
  <si>
    <t>séjour de 5 jours pendant les temps scolaires. 94 semaines de camps scolaires, 2774 enfants.</t>
  </si>
  <si>
    <t>Isabelle Mayor. Isabelle.mayor@lausanne.ch               021  315 68 21</t>
  </si>
  <si>
    <t>Inspection du travail Lausanne</t>
  </si>
  <si>
    <t>Personnes travaillant dans une entreprise située à Lausanne, entreprises lausannoises</t>
  </si>
  <si>
    <t>budget annuel ITL: CHF 789'000</t>
  </si>
  <si>
    <t>Ville de Lausanne, Service du travail, Inspection du travail Lausanne (ITL), Laurent Mettraux, chef de l'inspection du travail 021 315 76 81 laurent.mettraux@lausanne.ch</t>
  </si>
  <si>
    <t>Différents axes visent à prévenir les délits, les incivilités et les comportements à risque chez les jeunes:
-"Chargé de prévention, brigade jeunesse": intervention dans les écoles et les quartiers en prévention et en cas de situation problématique, intervention auprès des auteurs et des victimes de vols, vandalisme, harcèlement, consommation de stupéfiant, etc.
Intervention dans les écoles et les quartiers en prévention et en réponse à des situations particulières (violences, harcèlement, mésusage des écrans…)
-"Correspondants de nuit": présence dans les rues de 14 correspondants de nuit 7 soirs/7 au centre ville et dans certains quartiers, avec un accent particulier du jeudi au samedi. Raison d'être : diminuer les incivilités, réduire les risques de santé et d’accidents liés aux consommations et comportements festifs, diminuer les conflits, améliorer le sentiment de sécurité la nuit, réduire les situations de vulnérabilités.
-"Médiation sportive": vise à aider les clubs et les associations sportives à la médiation (intervenir en cas de conflit au sein du club), l'orientation (aiguiller les jeunes vers des structures sociales en relation avec leurs difficultés). Le médiateur sportif aide également les jeunes à réaliser des projets sportifs  en particulier hors du cadre des clubs (sports urbains).</t>
  </si>
  <si>
    <r>
      <t xml:space="preserve">Depuis plus de 20 ans, la Ville propose aux classes de la 1P à la 12Rac  un catalogue d'activités culturelles ayant lieu pendant le temps scolaire et comprenant plus de 60 offres. Spectacles , animations, concerts et balades, chaque classe a droit en moyenne à </t>
    </r>
    <r>
      <rPr>
        <b/>
        <sz val="9"/>
        <color theme="1"/>
        <rFont val="Calibri"/>
        <family val="2"/>
      </rPr>
      <t>3 activités par an</t>
    </r>
    <r>
      <rPr>
        <sz val="9"/>
        <color theme="1"/>
        <rFont val="Calibri"/>
        <family val="2"/>
      </rPr>
      <t>. A cela s'ajoutent les spectacles de l'abonnement culturel auquel les élèves ou les classes de 9S-12Rac peuvent souscrire pour 8.-/la place. Un complément de 7.-/place est payé par la ville. Cette offre leur permet d'assister au spectacle avec le public.</t>
    </r>
  </si>
  <si>
    <t>Création de zones de baignade et d'aménagements para-lacustres en faveur des personnes en situation de handicap</t>
  </si>
  <si>
    <t xml:space="preserve">Population habitant l'ecoquartier et riveraine. Le bassin de population de l'écoquartier est de 3'000 habitant.es. Avec les quartiers voisin et le futur PA2, ce nombre s'approchera de 10'000 environ (estimation). </t>
  </si>
  <si>
    <t>Implication en personnel dans le groupe de suivi de la recherche ainsi que dans le Comité scientifique de la Conférence.
Soutien organisationnel et financier pour la Conférence.
Le projet (conférence)  a bénéficié d’un soutien de la Ville à hauteur de CHF 39'758.-. En terme de ressources en temps,  il faut ajouter10 jours de travail au suivi de cet événement.</t>
  </si>
  <si>
    <t xml:space="preserve">Rénovation des parcs publics </t>
  </si>
  <si>
    <t xml:space="preserve"> Transport pour les personnes à mobilité réduite</t>
  </si>
  <si>
    <r>
      <t>Depuis plus de trente ans 
But: faciliter l'accès aux dépacements pour les personnes à mobilité réduite pour les activité de loisirs
s</t>
    </r>
    <r>
      <rPr>
        <b/>
        <sz val="9"/>
        <rFont val="Calibri"/>
        <family val="2"/>
      </rPr>
      <t xml:space="preserve">
</t>
    </r>
  </si>
  <si>
    <t>2020-2024
Ce projet pilote souhaite être répliqué dans d'autres quartiers de la Ville. Une planficiation est en train d'être étudiée pour 2026-2030 en lien avec Pro Senectute et les CMS.
But principal recherché : améliorer l'autonomie des séniors et et la cohésion sociale des quartiers.</t>
  </si>
  <si>
    <r>
      <t xml:space="preserve">2022, découlant du Plan climat
</t>
    </r>
    <r>
      <rPr>
        <b/>
        <sz val="9"/>
        <rFont val="Calibri"/>
        <family val="2"/>
      </rPr>
      <t>Lien avec la santé</t>
    </r>
    <r>
      <rPr>
        <sz val="9"/>
        <rFont val="Calibri"/>
        <family val="2"/>
      </rPr>
      <t>:
Les recherches longitudinales tendent à démontrer un effet positif avéré de la gratuité des transports sur la santé mentale des seniors
Baisse de symptômes dépressifs
Engagement social augmente
Meilleures performances cognitives
https://pubmed.ncbi.nlm.nih.gov/31251811/</t>
    </r>
  </si>
  <si>
    <t>Mesure de soutien à l'achat d'un vélo pour les jeunes de 14 ans, "vélo14"</t>
  </si>
  <si>
    <t>Marie-Noëlle Domon-Aubort
 adjointe à la SG, 021 315 24 48, marie-noelle.domon@lausanne.ch</t>
  </si>
  <si>
    <t>Amendement au budget 2024 "création d'une subvention unique, bon de CHF 300.- pour l'achat d'un vélo musculaire pour les jeunes de 14 ans</t>
  </si>
  <si>
    <t>Ensemble des jeunes âgés de 14 ans domiciliés à Lausanne</t>
  </si>
  <si>
    <t>Personnes menstruées</t>
  </si>
  <si>
    <t>Vaudoise aréna, 021 315 55 00
Ville de Lausanne, Service des sports, Jérôme Rochat, 021 315 14 13, jerome.rochat@lausanne.ch</t>
  </si>
  <si>
    <t>CHF 220'000.- travaux d'aménagement intérieur
Frais d'exploitation annuels de CHF 371'000.-, recettes CHF 80'000.-, solde à charge de la commune : CHF 290'000.-
Le service des sports loue des espaces à Beaulieu SA puis les sous-loue à des traifs préférentiels aux clibs et assoiations sportives lausannoises, ce qui permet non seulement aux membres de ces clubs et associations de bénéficier de cotisations accessibles (par exemple CHF 30.-/année pour le MCM-Boulodrome), mais aussi à la population d’accéder à ces espaces à des tarifs avantageux (par exemple, CHF 5.-/adulte pour l’accès au MCM-Boulodrome et gratuité pour les enfants). Frais annuels de la commune = CHF 290'000.-.</t>
  </si>
  <si>
    <t xml:space="preserve">Prévention et encouragement à la participation politique et sociale pour toutes et tous
</t>
  </si>
  <si>
    <t>a) Cours d'été à Vidy-plage: depuis 2010, pendant un mois et demi en été, le bureau lausannois pour les immigrés propose des cours de français gratuits à Vidy-Plage du lundi au vendredi.
b) Prévention racisme et radicalisation: semaine d'action contre le racisme, permanence info racisme, prévention radicalisation.
2022: Jeu "embrouille-moi si tu peux" à destination des jeunes dans les maisons de quartiers et les centres de loisir, avec pour objectif de fournir aux jeunes entre 12 et 20 ans les outils pour traquer les fausses informations ou les théories complotistes qui circulent chaque jour sur le web ou sur les réseaux sociaux
c) Rendez-vous citoyens du BLI: proposent des séances d’information, des moments d’échanges et des visites guidées pour favoriser la participation politique et sociale de l'ensemble de la population, et en particulier des personnes issues de la migration.
Bus citoyen: sillonne les quartiers lausannois pour informer sur la citoyenneté et les droits politiques</t>
  </si>
  <si>
    <t>a) environ 400 personnes chaque année
b) semaine d'action : tout public, permanence info racisme 50-60 incidents signalés / annéek
c) 8 séance d'information par année, rassemblent environ 400 personnes. 13 haltes du bus citoyen</t>
  </si>
  <si>
    <t>a) CHF 25'000.-
b)CHF 17'000.-  (permanence), CHF 35'000.- semaine d'action + personnel 
c) CHF 15'000.- + personnel</t>
  </si>
  <si>
    <t>a) b) et c) pérenne</t>
  </si>
  <si>
    <t>Mesures de sensibilisation aux bruits urbains, à la qualité de l'air et leur impact sur la santé</t>
  </si>
  <si>
    <t>a) 2022
Sensibiliser la population aux différents bruits urbains
b) 2023 
Sensibiliser la population aux enjeux de la qualité de l'air (particules fines) et son impact sur la santé</t>
  </si>
  <si>
    <t xml:space="preserve">a) Balade acoustique: organisation chaque année depuis 2018 (sauf en 2020 et 2021 pour cause de Covid) de deux balades acoustiques dans le cadre de la journée internationale contre le bruit, dans le but de sensibiliser la population aux bruits urbains agréables ou génants ainsi qu'à leur effets.
b) Projet participatif "Capt'Air": Ateliers de construction, par la population lausannoise, de capteurs de particules à poser sur les rebords de fenêtre/balcon, en Collaboration avec l'UNIL, Unisanté et le FabLab de Renens. En 2023 : 4 ateliers organisés et une semaine spéciale sur la thématique "air" organisée au Terrain d'aventure de Malley. En 2024 : 2 ateliers organisés
Conférence publique sur la qualité de l'air organisée le 23 septembre. 
</t>
  </si>
  <si>
    <t>a) Une vingtaine de personnes par balade
b) 103 personnes, dont 39 enfants, aux ateliers de 2023
64 personnes aux ateliers de 2024
60 personnes lors de la conférence</t>
  </si>
  <si>
    <t>a) et b) Ponctuelle</t>
  </si>
  <si>
    <t>a) Mandat externe de CHF 1500.- par année
b) Appel à projet Interact : CHF 20'000
Ressources en personnel de la Ville</t>
  </si>
  <si>
    <t>a) et b) Gratuit</t>
  </si>
  <si>
    <t>a) VdL, Bureau du Climat et de la Durabilité, Martin Junier , adjoint au délégué à l'environnement,  021 315 55 60, martin.junier@lausanne.ch
b) VdL, Bureau du Climat et de la Durabilité, Lara Arietano , cheffe de projet environnement,  021 315 55 77 , lara.arietano@lausanne.ch</t>
  </si>
  <si>
    <t xml:space="preserve">Gestion complète par  le Service des sports Lausanne.
Budget de env. CHF 11'000.- entièrement couvert par les finances d'inscription.
Le travail de coordination est assuré par la Ville de Lausanne, cela représente de nombreuses heures de travail qui ne sont pas monétarisées (communication, recrutement des monitrices-teurs, gestion des inscriptions, élaboration du programme. Les prestations de la Ville sont offertes gratuitement (prêt de matériel, mise à disposition d'un réfectoire, entrée de piscines offertes à l'issue du camp)
Parmi les charges: recrutement de 4 personnes encadrantes par camp (CHF 4'716.- / camp) + subventions aux partenaires sportifs pour le défraiement des monitrices et moniteurs (35.-/h)
 </t>
  </si>
  <si>
    <t>a) Depuis 2020, 15 rénovations partielles ou complètes d'espaces de jeux et de rencontre. Création de 4 nouveaux espaces de jeux dans différents quartiers et 3 au centre-ville. Création d'un terrain multijeux et de sports urbains. Aménagements ludiques dans 6 préaux scolaires.   
b) Depuis 2017, place de jeux mobile, L'Akabane.                                                          
 c) Etude Interact "Inclusion et espaces sportifs lausannois en libre accès"               d) Diverses actions de communication</t>
  </si>
  <si>
    <t>Financement par le fonds du développement durable
budget estimé : CHF 287'000.- annuels</t>
  </si>
  <si>
    <t xml:space="preserve">Distribution des bons le mercredi après-midi
</t>
  </si>
  <si>
    <t>Distribution de bons d'achat de CHF 300.- valable dans les magasins de cycles de Lausanne pour l'achat d'un vélo musculaire pour les jeunes de 14 ans. Objectif: encourager l'usage du vélo chez les jeunes à l'âge où on observe un décrochage par rapport à cette pratique et rendre possible l'acquisition d'un vélo pour les jeunes de milieu socio-économiqe défavorisé.
mise en oeuvre novembre 2024</t>
  </si>
  <si>
    <t>Le projet lausannois Cann-L s’inscrit dans un ensemble de projets développés par les grandes villes suisses (Zürich, Bâle, Berne, Genève) et qui visent à explorer l’impact de différents modèles de régulation de la vente de cannabis sur la consommation des usagères et usagers, sur leur état de santé et sur les aspects de sécurité publique incluant le marché noir.</t>
  </si>
  <si>
    <r>
      <rPr>
        <b/>
        <sz val="9"/>
        <rFont val="Calibri"/>
        <family val="2"/>
      </rPr>
      <t>Coût</t>
    </r>
    <r>
      <rPr>
        <sz val="9"/>
        <rFont val="Calibri"/>
        <family val="2"/>
      </rPr>
      <t>: Participation financière allant de 16.-</t>
    </r>
    <r>
      <rPr>
        <strike/>
        <sz val="9"/>
        <rFont val="Calibri"/>
        <family val="2"/>
      </rPr>
      <t xml:space="preserve"> </t>
    </r>
    <r>
      <rPr>
        <sz val="9"/>
        <rFont val="Calibri"/>
        <family val="2"/>
      </rPr>
      <t xml:space="preserve"> à 35.-  mais les courses pour les enfants sont gratuites (5500 enfants inscrit-E-s pour l'édition 2024)
</t>
    </r>
    <r>
      <rPr>
        <b/>
        <sz val="9"/>
        <rFont val="Calibri"/>
        <family val="2"/>
      </rPr>
      <t>Autre:</t>
    </r>
    <r>
      <rPr>
        <sz val="9"/>
        <rFont val="Calibri"/>
        <family val="2"/>
      </rPr>
      <t xml:space="preserve">
-Courses "courir pour le plaisir" sans classement, possible de parcourir les 2 ou 4 km en marchant. 
Entraînements gratuits proposés par 10 clubs de course à pied en Suisse romande et en France.
Echauffements collectifs gratuits
-Mise à disposition de robinets d'eau
-Les accompagnant-es des personnes en situation de handicap (par exemple joëlettes) bénéficient de la gratuité de l’inscription. De plus, les 20KM offrent à certaines associations et institutions des inscriptions gratuites et/ou des réductions (par exemple pour l’EVAM, 10 inscriptions sont offertes, puis 50% de réduction sur les suivantes). Par ailleurs, les 20KM travaillent avec Insieme Vaud et PluSport pour garantir  l’accessibilité à la manifestation.En 2025, l’action soutenue à travers la manifestation est d’ailleurs une fondation en lien avec le sport handicap: la Fondation Perceval.</t>
    </r>
  </si>
  <si>
    <t xml:space="preserve"> Gratuites pour les enfants.
Par ailleurs, toute personne en situation de handicap peut y participer. 
 De plus, des réductions sont accordées à des associations qui travaillent avec des personnes en situation de handicap ou difficultés sociales (par exemple AS Fair play ou Sport’Ouverte).</t>
  </si>
  <si>
    <t>Gratuit
Un·e moniteur·rice spécialisé·e accueille les enfants à besoins spécifiques (ex. situation de handicap) pour certains sports. 
En 2024, le Rafroball a participé, sport inclusif.</t>
  </si>
  <si>
    <t xml:space="preserve">Inclusion et actions sociales de proximité
1998 pour l'Eveil
2001 pour Sport'ouvertes </t>
  </si>
  <si>
    <t>L'Eveil: subvention annuelle de CHF 180'000
SPort'ouverte: Subvention annuelle de 266'000.- augmentée à CHF 331'500.- en 2022</t>
  </si>
  <si>
    <t>Toute la population lausannoise</t>
  </si>
  <si>
    <t>Regroupe 7 associations: 
Lausanne Skateboard Club, Boardu, Lausanne Roller Skate Club, Lausanne Roller Derby Club, Swiss Roller School et Longboard Women United Switzlerand pour un total de plus de 300 personnes, sans compter des gens profiant des prestations (cours, événements,…).</t>
  </si>
  <si>
    <r>
      <t xml:space="preserve">Tout public (Urban training: adultes, Je trottine/J'explore ma Ville: familles)
</t>
    </r>
    <r>
      <rPr>
        <b/>
        <sz val="9"/>
        <rFont val="Calibri"/>
        <family val="2"/>
      </rPr>
      <t>Participation</t>
    </r>
    <r>
      <rPr>
        <sz val="9"/>
        <rFont val="Calibri"/>
        <family val="2"/>
      </rPr>
      <t xml:space="preserve">: 
Données pour Urban training uniquement, recueillies selon résultats du sondage effectué à l'issue de l'été sportif 2024:  
- 88% de femmes
- 48% de gens entre 31 et 50 ans et 29% entre 51 et 65 ans.
- 74% habitent Lausanne
- 70% sont des personnes actives professionnellement, 14% retraitées, 9% au chômage et 4% aux études.
</t>
    </r>
  </si>
  <si>
    <t>Soutien aux associations sportives actives dans la promotion de la santé et de questions de genre</t>
  </si>
  <si>
    <t>Lausanne octroie un soutien financier, logistique, matériel à des projets (contests, initiations,…) et un loyer faible
Le service des sports assume un excédent de charges de CHF 290'000.- par année pour l’entier des Halles sportives (loyers et charges). Le loyer de la Halle13 représente à lui seul environ CHF 65'260.-.</t>
  </si>
  <si>
    <r>
      <t xml:space="preserve">Répondant à un appel à candidatures, 4 institutions culturelles lausannoises se sont lancées dans un processus de diversité : le Théâtre Arsenic, l’Orchestre de Chambre de Lausanne, les Bibliothèques de la Ville de Lausanne et la Collection de l’Art Brut. Toutes ont bénéficié d’un soutien et d’un accompagnement pour développer des projets inclusifs, </t>
    </r>
    <r>
      <rPr>
        <b/>
        <sz val="9"/>
        <color theme="1"/>
        <rFont val="Calibri"/>
        <family val="2"/>
      </rPr>
      <t>de nouveaux partenariats et pour s’ouvrir à un public diversifié</t>
    </r>
    <r>
      <rPr>
        <sz val="9"/>
        <color theme="1"/>
        <rFont val="Calibri"/>
        <family val="2"/>
      </rPr>
      <t xml:space="preserve">. </t>
    </r>
  </si>
  <si>
    <t xml:space="preserve">a) Entrée libre
</t>
  </si>
  <si>
    <r>
      <t xml:space="preserve">2024 pour a) et b)
</t>
    </r>
    <r>
      <rPr>
        <b/>
        <sz val="9"/>
        <color theme="1"/>
        <rFont val="Calibri"/>
        <family val="2"/>
      </rPr>
      <t>Lien avec la santé</t>
    </r>
    <r>
      <rPr>
        <sz val="9"/>
        <color theme="1"/>
        <rFont val="Calibri"/>
        <family val="2"/>
      </rPr>
      <t xml:space="preserve">: 
Selon le type d'activité culturelle ou d'art pratiqué, le lien entre santé et culture peut se manifester  à plusieurs niveaux: 
- activation des sens et performance cognitive ( mémoire, langage, perception, attention)
- expériences imaginatives et réponse émotionnelle, régulation du stress et maladies chroniques liées au stress (maladies cardio-vasculaires, digestives, cancer)
- Interactions sociales et lutte contre l'isolement 
- Mouvement et activité physique
- Littératie en santé: meilleures connaissances en santé à travers une œuvre p.ex. 
</t>
    </r>
  </si>
  <si>
    <t>a) Tout public  et public interne
b) Tout public</t>
  </si>
  <si>
    <t>a) Permanent ou événements ponctuels
b) Permanent</t>
  </si>
  <si>
    <t xml:space="preserve">a) Service de la culture
Sonia Meyer, sonia.meyer@lausanne.ch
www.lausanne.ch/participation-culturelle
b) Responsables de la médiation des trois musées communaux : Collection de l'Art Brut, Musée historique de Lausanne, Musée romain Lausanne-Vidy
et les responsables de la médiation des trois musées communaux : Collection de l'Art Brut, Musée historique de Lausanne, Musée romain Lausanne-Vidy
</t>
  </si>
  <si>
    <t>Offre tarifiare incitative et mesures d'accessibilité: musées</t>
  </si>
  <si>
    <t>Le "Plan directeur communal: nature, espaces verts et paysage" vise à préserver et augmenter la surface de parcs et  espaces verts en plein air, à l'échelle de l'agglomération, de la ville et des quartiers. Objectifs spécifiques:
-Favoriser la présence de la nature en ville. 
-Encourager la création d’espaces verts et de délassement.
-Préserver l’intégrité paysagère et naturelle des territoires forains.
-Renforcement des composantes naturelles et paysagères, notamment créer un réseau de promenades paysagères reliant les principales entités paysagères de la ville. 
Effets bénéfiques recherchés sur la santé par les activités à offrir à la population et l'amélioration du cadre de vie.</t>
  </si>
  <si>
    <r>
      <t xml:space="preserve">Adoption du préavis en septembre 2023
</t>
    </r>
    <r>
      <rPr>
        <b/>
        <sz val="9"/>
        <color theme="1"/>
        <rFont val="Calibri"/>
        <family val="2"/>
      </rPr>
      <t>Lien avec la santé</t>
    </r>
    <r>
      <rPr>
        <sz val="9"/>
        <color theme="1"/>
        <rFont val="Calibri"/>
        <family val="2"/>
      </rPr>
      <t xml:space="preserve">: 
La participation communautaire est au cœur de la promotion de la santé. Consulter directement les publics-cibles visés par les différentes mesures permet de mieux cerner les besoins effectifs de la population, d’y répondre de manière plus efficace, tout en renforçant la cohésion sociale. Cela donne aussi à la population une meilleure maîtrise des décisions qui influencent sa santé. 
</t>
    </r>
  </si>
  <si>
    <t>Une quarantaine d'établissements labellisés à ce jour, selon les données de la coordination cantonale. 
Plus de mille enfants concerné.es</t>
  </si>
  <si>
    <t>Service d'accueil de jour de l'enfance, 
Veillard Elsa, 021 315 68 44 , elsa.veillard@lausanne.ch</t>
  </si>
  <si>
    <r>
      <t xml:space="preserve">Renaturer des cours d'eau afin d'améliorer la biodiversité, de recréer des zones humides, des lieux de détente et de fraîcheur
fait partie du point 12 du programme de législature
</t>
    </r>
    <r>
      <rPr>
        <b/>
        <sz val="9"/>
        <rFont val="Calibri"/>
        <family val="2"/>
      </rPr>
      <t>Cours d'eau concernés</t>
    </r>
    <r>
      <rPr>
        <sz val="9"/>
        <rFont val="Calibri"/>
        <family val="2"/>
      </rPr>
      <t xml:space="preserve">: 
Renaturation Mauvernay : financement par préavis 2021/03. Travaux terminés (https://www.lausanne.ch/apps/actualites/Next/serve.php?id=15397 )
• Dérivation du ruisseau de Broye et renaturation de l’embouchure de la Chamberonne et ile aux oiseaux : financement par préavis 2021/05 pour la part lausannoise. Mises à l’enquête terminées, traitement des oppositions en cours.
• Renaturation de l’embouchure de la Vuachère : financement pour la part lausannoise par préavis inscrit au PI mais pas encore présenté au CC. Phase d’avant-projet terminée, choix de variante en cours par les Muni de Lausanne et Pully
• Revitalisation sources de la Bressonne, le ruisseau de Vennes et les sources du Riolet. financement pour la part lausannoise par préavis inscrit au PI mais pas encore présenté au CC. Les 3 sous-projets sont en phase de projet, les réalisations doivent commencer dès 2026 pour le Riolet.Il est prévu d’ajouter 1 ou 2 sous-projets dans ce préavis dont la rédaction est en cours. 
</t>
    </r>
  </si>
  <si>
    <t xml:space="preserve">écoliers - 47 réalisations à ce jour
</t>
  </si>
  <si>
    <t>Budget d'environ CHF 10'000.- annuel 
Un document interne entérine cette démarche et ses orientaitons.</t>
  </si>
  <si>
    <t>2016 : Préavis RCD I
2019 : Préavis RCD II 
2025-2030: préavis RCD III
Promouvoir l'approvisionnement de proximité et, quand cela est possible, la production biologique dans la préparation des repas pour les structures d'accueil des enfants. Garantir la conformité de la qualité nutritionnelle selon les normes SSN et porter la moitié des repas produits en menus végétariens. Le Plan RCD III prévoit des formations continues pour les chef.fes, notamment sur les plats végétariens et les aspects nutri.
En parallèle, pour la période 2025-2026, la Ville est engagée aux côtés d'Unisanté dans un projet de recherche visant à soutenir le RCD. Le projet s'inscrit dans Volteface, l' appel à projets d’Interface, (Fonds de soutien à la recherche partenariale de l'UNIL). Le but: soutenir la mise en œuvre du Plan de restauration collective en développement une recherche-action. Cette dernière devrait aboutir à l’élaboration d’une intervention qui facilitera l’opérationnalisation de la RCD auprès des équipes éducatives, de cuisines et les enfants.</t>
  </si>
  <si>
    <t>a) b) et c) Permanente</t>
  </si>
  <si>
    <t xml:space="preserve">a) b) et c) Gratuite </t>
  </si>
  <si>
    <t xml:space="preserve"> VdL, SGLEA, Bureau climat et durabilité, Samira Dubart, samira.dubart@lausanne.ch, 021 315 24 35</t>
  </si>
  <si>
    <t xml:space="preserve">Politique en faveur de la consommation durable
</t>
  </si>
  <si>
    <t>a) 2020. Favoriser les contenants réutilisables et éliminer les plastiques jetables à usage unique dans la restauration à l'emporter.
b) 2015 (Lausanne répare) et 2017 (Lausanne réutilise)
Mieux consommer et œuvrer à la transition vers une économie circulaire. 
Lien avec la santé à étayer, p.ex.: Réutiliser des objets réduit la production de déchets et les émissions de CO2.  Cette démarche prévient la dégradation de l'environnement (eau, sols, etc.), avec des cobénéfices directs pour la 
santé humaine. 
c) 2020 à 2026 au moins</t>
  </si>
  <si>
    <t>a) Toute l'offre de la restauration collective de la ville de Lausanne et les commerces lausannois.
b) Ensemble de la population
c) Environ 4'000 personnes utilisent les outils informatiques à la VdL</t>
  </si>
  <si>
    <t xml:space="preserve">a) Restobox Lausanne: le plan est le fruit d'un partenariat avec l'association faîtière GastroLausanne et l'entreprise Recircle. L'objectif principal est de préserver les ressources naturelles, diminuer la production de déchets et offrir des contenants alimentaires exempts de substances nocives pour la santé.  
b) Plateformes Lausanne répare et Lausanne réutilise: elles fournissent des adresses pour donner une deuxième vie aux objets. 
En partenariat avec la Fédération romande des consommateurs. 
c) Achat informatique responsable dans l'administration communale: promouvoir l'achat de matériel informatique ayant le plus faible impact sur la santé et l'environnement. 1. Des écrans avec une meilleure qualité afin d'avoir un bon confort de lecture et une plus faible consommation d'électricité;
2. Des usines et soustraitants affiliés à ElectronicsWatch (engagement social);
3. Une transparence sur les composants et un bilan carbone des équipements sur tout le cycle de vie des appareils.
</t>
  </si>
  <si>
    <t xml:space="preserve">a) CHF 40'000 soutenus par le Fdd. Subvention pour les restaurateurs et divers mandats externes pour la réalisation de la campagne.
b) Soutien de CHF 80'000.- pour les deux plateformes 
c) Budget de fonctionnement et préavis (environ CHF 650'000/an)
Ressources en personnel Ville pour le suivi et la modération </t>
  </si>
  <si>
    <t xml:space="preserve">Soutien financier à proposer dans le cadre de la rédaction du rapport-préavis sur la politique des établissements publics communaux, agendée pour fin 2024.
La Ville soutient les formations  comme par ex. les bases de la durabilité dans la restauration. Elle a un budget de 20'000.- par année pour faire la promotion des EP dont un axe pour une nourriture saine et locale
</t>
  </si>
  <si>
    <t xml:space="preserve">Politique des établissements publics 
</t>
  </si>
  <si>
    <t xml:space="preserve">Population lausannoise
La participation est en augmentation pour l'été sportif (+130% entre 2020 et 2024). En 2024 4'162 inscriptions représentant 1'384 personnes. La participation est stable pour le forum des clubs et le nombre de projets soutenus est stable également </t>
  </si>
  <si>
    <r>
      <rPr>
        <b/>
        <sz val="9"/>
        <rFont val="Calibri"/>
        <family val="2"/>
      </rPr>
      <t xml:space="preserve">Réseau des bibliothèques de la Ville de Lausanne : </t>
    </r>
    <r>
      <rPr>
        <sz val="9"/>
        <rFont val="Calibri"/>
        <family val="2"/>
      </rPr>
      <t xml:space="preserve">mise en œuvre de la politique municipale en matière de lecture publique par le réseau des bibliothèques (6 sites et le bibliobus). Cette politique consiste à garantir une offre documentaire (y compris numérique) pour tous les publics. Elle veille à offrir un accueil de qualité (horaire, soutien du personnel, services d’information et de communication) et à proposer un programme culturel et de médiation, y compris par des accueils de groupe, notamment scolaires 
</t>
    </r>
    <r>
      <rPr>
        <b/>
        <sz val="9"/>
        <rFont val="Calibri"/>
        <family val="2"/>
      </rPr>
      <t>Archives de la Ville de Lausanne :</t>
    </r>
    <r>
      <rPr>
        <sz val="9"/>
        <rFont val="Calibri"/>
        <family val="2"/>
      </rPr>
      <t xml:space="preserve"> mise en œuvre de la politique municipale en matière de gestion du patrimoine documentaire, y compris audiovisuel, issu de l’administration communale comme de personnes physiques ou morales privées de Lausanne ou de la région. Cette politique est complétée par la gestion d’une bibliothèque et d’une documentation de référence sur Lausanne  et sa région. De plus, les archives veillent à garantir un accès aisé à leurs fonds tant par la rédaction d’inventaires que par l’accès en ligne à des archives numériques ou numérisées
</t>
    </r>
    <r>
      <rPr>
        <b/>
        <sz val="9"/>
        <rFont val="Calibri"/>
        <family val="2"/>
      </rPr>
      <t xml:space="preserve">Centre BD de la Ville de Lausanne : </t>
    </r>
    <r>
      <rPr>
        <sz val="9"/>
        <rFont val="Calibri"/>
        <family val="2"/>
      </rPr>
      <t xml:space="preserve">mise en œuvre de la politique municipale en matière de gestion du patrimoine documentaire touchant la bande dessinée. Celle-ci passe par la constitution d’archives historiques et de collections de référence, notamment suisses. Elle doit également se déployer par la mise en valeur des fonds à travers des recherches, des expositions et des manifestations publiques, notamment à l’occasion du festival lausannois BDFIL
</t>
    </r>
    <r>
      <rPr>
        <b/>
        <sz val="9"/>
        <rFont val="Calibri"/>
        <family val="2"/>
      </rPr>
      <t>Politique du livre :</t>
    </r>
    <r>
      <rPr>
        <sz val="9"/>
        <rFont val="Calibri"/>
        <family val="2"/>
      </rPr>
      <t xml:space="preserve"> mise en œuvre de la politique municipale en matière de politique du livre et de la lecture, par le soutien à l’édition, aux auteurs, aux libraires et l’organisation de manifestations publiques
</t>
    </r>
  </si>
  <si>
    <r>
      <t xml:space="preserve">Réponse à des objets politiques &amp; programme de législature. Depuis 2023.
</t>
    </r>
    <r>
      <rPr>
        <b/>
        <sz val="9"/>
        <rFont val="Calibri"/>
        <family val="2"/>
      </rPr>
      <t>Lien avec la santé</t>
    </r>
    <r>
      <rPr>
        <sz val="9"/>
        <rFont val="Calibri"/>
        <family val="2"/>
      </rPr>
      <t xml:space="preserve">: Cette mesure œuvre en faveur d'égalité des chances en santé. Comme le met en exergue un rapport commandité par le Conseil fédéral, les personnes LGBTIQ+ en Suisse sont désavantagées en matière de santé, notamment en ce qui concerne la santé sexuelle,  la santé psychique et  la consommation de substances. https://urls.fr/5Qe3_4 
</t>
    </r>
  </si>
  <si>
    <t xml:space="preserve">Politique de prévention jeunesse </t>
  </si>
  <si>
    <t xml:space="preserve">a) Depuis 2013, tous les deux ans, la DEJQ (Direction enfance, jeunesse et quartiers) organise une campagne. 
b) Depuis la création du Conseil des Jeunes en 2010, un certain nombre d'actions a été mis en place par les jeunes depuis, dont plusieurs sur des questions liées à la santé, chapeautée par la Délégation jeunesse. 
</t>
  </si>
  <si>
    <t>a) et b) Jeunes entre 13 et 20 ans</t>
  </si>
  <si>
    <t xml:space="preserve">a) Au cas par cas, avec des aides de la Confederation, d'Unisanté, du Canton ou d'organismes privés.
b) La délégation jeunesse alloue chaque année 80'000 .- au conseil des jeunes pour des actions de terrain. Différentes commissions au sein du Conseil des jeunes, dont une « santé ».
La responsable des campagnes de prévention travaille chaque année avec le Conseil. Cette année,  elle a obtenu en plus  l’engagement d'un auxiliaire à 50% sur deux ans de la Présidente du Conseil des jeunes pour la campagne. 
</t>
  </si>
  <si>
    <t>a) Biannuel
b) Ponctuelle</t>
  </si>
  <si>
    <t>a) Delphine Corthésy: 021/315.68.14 delphine.corthésy@lausanne.ch Conseil des Jeunes: info@cdjl.ch
b)Délégué à la jeunesse: Tanguy Ausloos: 079/506.49.47 tanguy.ausloos@lausanne.ch       Conseil des Jeunes: info@cdjl.ch</t>
  </si>
  <si>
    <r>
      <t xml:space="preserve">a) </t>
    </r>
    <r>
      <rPr>
        <b/>
        <sz val="9"/>
        <color theme="1"/>
        <rFont val="Calibri"/>
        <family val="2"/>
      </rPr>
      <t>Campagnes de prévention</t>
    </r>
    <r>
      <rPr>
        <sz val="9"/>
        <color theme="1"/>
        <rFont val="Calibri"/>
        <family val="2"/>
      </rPr>
      <t xml:space="preserve">. Destinée aux enfants et/ou aux jeunes, ces campagnes abordent différentes thématiques en fonction de l'actualité sanitaire. Les écrans, la santé mentale durant le COVID et dans les questions liées à la transition école métier, les Puffs sont les dernières problématiques abordées. 
b) </t>
    </r>
    <r>
      <rPr>
        <b/>
        <sz val="9"/>
        <color theme="1"/>
        <rFont val="Calibri"/>
        <family val="2"/>
      </rPr>
      <t>Action par les pair.es</t>
    </r>
    <r>
      <rPr>
        <sz val="9"/>
        <color theme="1"/>
        <rFont val="Calibri"/>
        <family val="2"/>
      </rPr>
      <t>: des collaborations ont eu lieu avec Unisanté, le CHUV ou le Canton. Que ce soit sur des questions de harcèlement scolaire ou de diabète, les jeunes du Conseil s'investissent auprès de leurs pairs pour faire passer des messages de prévention au moyen d'événements originaux.</t>
    </r>
  </si>
  <si>
    <t xml:space="preserve">Soutien financier avec une subvention casuelle, poste de responsable de la politique publique et à venir en 2024 engagement d'un chargé de projet.
</t>
  </si>
  <si>
    <r>
      <rPr>
        <b/>
        <sz val="9"/>
        <rFont val="Calibri"/>
        <family val="2"/>
      </rPr>
      <t>2021</t>
    </r>
    <r>
      <rPr>
        <sz val="9"/>
        <rFont val="Calibri"/>
        <family val="2"/>
      </rPr>
      <t xml:space="preserve">
Préavis Nº 2021 / 24</t>
    </r>
  </si>
  <si>
    <r>
      <t xml:space="preserve">2023: financement reconduit d'année en année, programme envisagé sur en tout cas 5 ans
Sensibilisation et facilitaiton du passage à l'action en faveur de la transition socio-écologique dans les quartiers lausannois
</t>
    </r>
    <r>
      <rPr>
        <b/>
        <sz val="9"/>
        <color theme="1"/>
        <rFont val="Calibri"/>
        <family val="2"/>
      </rPr>
      <t>Lien avec la santé</t>
    </r>
    <r>
      <rPr>
        <sz val="9"/>
        <color theme="1"/>
        <rFont val="Calibri"/>
        <family val="2"/>
      </rPr>
      <t>: la participation communautaire est au cœur de la promotion de la santé. Consulter directement les publics-cibles visés par les différentes mesures permet de mieux cerner les besoins effectifs de la population, d’y répondre de manière plus efficace, tout en renforçant la cohésion sociale. Cela donne aussi à la population une meilleure maîtrise des décisions qui influencent sa santé</t>
    </r>
  </si>
  <si>
    <t>En 2023, CHF 43'000, dont 20'000 du programme d'encouragement au développement durable de l'ARE. 
En 2024 : budgt de CHF 50'000
Ressources humaines fournies également par le bureau. 
En 2025 : 50'000</t>
  </si>
  <si>
    <t xml:space="preserve">1) 40 personnes dans les deux quartiers. Population lausannoise dans son ensemble avec le kit. 
2) Une dizaine de réservations du KIT
3) Nombre de partiicpantes : 400 conférence Cyril Dion, 160 pour les Visites du futur imparfait </t>
  </si>
  <si>
    <t>Programme en faveur de la transition centré sur le pouvoir de l'imagination afin de favoriser l'adhésion du plus-grand nombre et l'intelligence collective 
1) Une démarche pilote ciblée sur les publics vulnérables ou qui participent moins avec la création de deux dispositifs de mobilisation ludiques, suivi d'un accompagnement à la création d'actions collectives en faveur de la durabilité, du climat, de la biodiversité et de la vie de quartier. Ces projets ont été mis en place à la Borde et à la Bourdonnette .
2) Des outils pour favoriser le passage à l'action de manière autonome : création d'un kit du passage à l'action pour la transition avec de nombreux outils pratiques mis à disposition gratuitement de la population pour organiser une rencontre (carton d'invitation, modèle d'affiche, guide d'accompagnement, matériel pour les participants , etc.)
3) Travail en cours sur les récits du futurs, pour une projection vers un futur désirable et favoriser le passage à l'action, avec déjà une conférence sur les récit co-financé par la Ville avec Cyril Dion et 4 balades spectacles "Visites du futur imparfait"</t>
  </si>
  <si>
    <r>
      <t xml:space="preserve">Gratuite
</t>
    </r>
    <r>
      <rPr>
        <b/>
        <sz val="9"/>
        <color theme="1"/>
        <rFont val="Calibri"/>
        <family val="2"/>
      </rPr>
      <t>Participation</t>
    </r>
    <r>
      <rPr>
        <sz val="9"/>
        <color theme="1"/>
        <rFont val="Calibri"/>
        <family val="2"/>
      </rPr>
      <t>: pour les consultations pilotes, il est ressorti dans les deux quartiers une volonté pregante des femmes de s'émanciper par des activités lucratives indépedantes, liées notamment à la cuisine. L'identité très forte des quartiers comme lieu de fierté, de rassemblement et de reconnaissance ainsi que le besoin de se réunir entre paires.</t>
    </r>
  </si>
  <si>
    <t xml:space="preserve">Programme en faveur de la transition écologique et sociale "Et si…"
</t>
  </si>
  <si>
    <t xml:space="preserve">
</t>
  </si>
  <si>
    <t>Intégration de personnel du BCD (Bureau du climat et de la durabilité) aux divers groupes de travail du Service achats et logistique.
 L'implication dans les GT  et le travail spécifique pour les appels d'offres correspond environ à un 5%</t>
  </si>
  <si>
    <t xml:space="preserve">2015. Intégration systématique de critères de durabilité dans les achatspour toute la Ville, avec un focus santé spécifique pour la petite enfance. 
</t>
  </si>
  <si>
    <t>a) b) et c) permanente</t>
  </si>
  <si>
    <t>a) et b) Ville  de Lausanne, service de l'eau, 
M. Sébastien Apothéloz, 021 315 85 10, sebastien.apothéloz@lausanne.ch</t>
  </si>
  <si>
    <t>a) XIXe siècle: voûtages et début des réseaux
1964 : STEP de Vidy
b)&gt; 100 ans:  alimenter la population en eau potable
c) Encourager la consommation d'eau du robinet</t>
  </si>
  <si>
    <t>a) Territoire lausannois pour l'évacuation et 15 communes pour la STEP (250'000 habitants)
b) population desservie par le réseau d'eau potable (260'000 habitants + entreprises + maraîchers)
c) Tous les usagers et usagères de la Ville, écoles</t>
  </si>
  <si>
    <t>a) Personnel communal, financement par des taxes payées par les propriétaires lausannois et les communes raccordées à la STEP
b) Personnel communal, financement par des taxes payées par les propriétaires des communes alimentées au détail (20 communes)
c) Personnel communal,  + flyer tous ménages annuel pour informer sur la qualité de l'eau</t>
  </si>
  <si>
    <t>a) Tous les bâtiments de la ville 
b) Tous les bâtiments et fontaines des 20 communes
c) Gratuit</t>
  </si>
  <si>
    <t>Personnel du service de l'eau
Budget par voie de préavis (en cours pour certains projets de la mesure)</t>
  </si>
  <si>
    <r>
      <t xml:space="preserve">Gratuite
</t>
    </r>
    <r>
      <rPr>
        <b/>
        <sz val="9"/>
        <rFont val="Calibri"/>
        <family val="2"/>
      </rPr>
      <t>Communication</t>
    </r>
    <r>
      <rPr>
        <sz val="9"/>
        <rFont val="Calibri"/>
        <family val="2"/>
      </rPr>
      <t>: site internet, communication sur site lorsqu'un nouvel emplacement propice aux bacs est créé, articles et réseaux sociaxx</t>
    </r>
  </si>
  <si>
    <t xml:space="preserve">Budget d'environ CHF 50'000.- annuel </t>
  </si>
  <si>
    <t xml:space="preserve">Partenariat de coopération avec la ville de Nouakchott, Mauritanie. Amélioration de l'accès à l'eau des populations défavorisées, mise en place de latrines publiques et renforcement des compétences communales en matière de gestion de l'eau
http://lausanneeausolidaire.ch/
</t>
  </si>
  <si>
    <t>Jardins potagers scolaires</t>
  </si>
  <si>
    <t>2022
Le but de cette action est de soutenir de manière pratique les demandes de jardins potagers scolaires (La Ville assure  le « hard-ware » comme les bacs, la terre, les analyses de terre pour d’éventuelles pollutions). Il n'y a pas de projet pédagogique autour des jardins.</t>
  </si>
  <si>
    <t>2025
Une note municipale formalise la stratégie de pormotion de la santé de la Ville</t>
  </si>
  <si>
    <t>Création de jardins potagers et bacs sur le domaine public/scolaire, gérés par des écoles et institutions. 
Les projets sont systématiquement mis en place en collaboration avec le service des écoles, qui valide chaque projet. Il s’agit de l’installation de bacs ou de jardins en pleine-terre quand c’est possible. Les porteu-r-se-s de projet sont aussi accompagnés avec des conseils pratiques. 
A signaler que, par le biais du programme PSPS, plusieurs potagers ont bénéficié d’un accompagnement d’une années par les Légumes Perchés (si ce type de soutien pouvait être, d’une manière ou d’une autre, généralisé à tous les projets scolaires et pour plus d’une année, cela serait très positif en terme d’impact. La question du coût reste le facteur limitant en l’état actuel de la situation).</t>
  </si>
  <si>
    <t>Depuis 2018
But principal recherché  : améliorer la visibilité des établissements publics appartenant à la Ville de Lausanne et leur exemplarité en matière de durabilité dans le cadre de tout nouvel appel d'offres et de la rédaction d'un futur rapport préavis traitant de la politique de ces établissements. 
Nous avons une politique des établissements publics (EP) générale, dans laquelle s'inscrit l'alimentation. Cela s'applique à tous les restaurants sous gestion Ville. Il y a une charte sur le DD et sur les principes d'achats sains et durables. Les EP se différencient les uns des autres, chacun a son identité propre et la Ville donne le cadre général pour que chacun puisse s'inscire avec sa marge de manoeuvre.</t>
  </si>
  <si>
    <t xml:space="preserve">Valorisation et développement du sport associatif, du sport pour toutes et tous et du sport-santé. Eté sportif - plus de 100 cours gratuits dans les parcs lausannois. Forum des clubs sportifs, fonds communal pour le développement de l'activité physique </t>
  </si>
  <si>
    <t xml:space="preserve">Bibliothèques, archives, Centre BD et politique du livre </t>
  </si>
  <si>
    <r>
      <t xml:space="preserve">1971
</t>
    </r>
    <r>
      <rPr>
        <b/>
        <sz val="9"/>
        <rFont val="Calibri"/>
        <family val="2"/>
      </rPr>
      <t>Lien avec la santé</t>
    </r>
    <r>
      <rPr>
        <sz val="9"/>
        <rFont val="Calibri"/>
        <family val="2"/>
      </rPr>
      <t>: Cette mesure favorise l'égalité des chances en santé. La santé des individus varie en fonction de facteurs sociaux comme le sexe, l’origine, le niveau d’éducation et le revenu. Les personnes socialement défavorisées sont plus souvent touchées par la maladie, avec une espérance de vie plus courte que celles qui sont socialement plus avantagées. https://promotionsante.ch/themes-et-publications/themes/egalite-des-chances</t>
    </r>
  </si>
  <si>
    <t>Favoriser la biodiversité en ville et renforcer l'infrastructure écologique, réseau de zones naturelles. 9 Axes et plus de 60 mesures pour la préservation de zones naturelles à haute valeur écologique.</t>
  </si>
  <si>
    <t>Politique pour une eau potable de qualité, station d'épuration traitant les micropolluants</t>
  </si>
  <si>
    <t xml:space="preserve">Application d'une grille de critères écologiques et sociaux aux divers appels d'offre de gré à gré, sur invitation et en procédure ouvert, effectués par le Service achats et logistique. Par exemple, des appels d'offres sur les EPI, l'économat, le papier toilettes, le mobilier, etc.
Une attention soutenue est portée sur les aspects liés à la santé, notamment sur les produits textiles, mobiliers, porduits de nettoyage et les articles destinés à la petite enfance qui sont souhaités exempts de substances nocives. </t>
  </si>
  <si>
    <t>a) et b) Toute la population</t>
  </si>
  <si>
    <t>a) et b) Permanente</t>
  </si>
  <si>
    <t>a) et b) Gratuit pour la population</t>
  </si>
  <si>
    <t xml:space="preserve">Ville de Lausanne, Service des parcs et domaines,  Didier Fattebert, responsable des domaines agricoles, 021 315 42 86
</t>
  </si>
  <si>
    <t>a)La Ville est à la tête d’un patrimoine rural important et détient environ 900 hectares de terres agricoles réparties en huit domaines et une centaine de parcelles. La politique comprend 5 axes stratégiques:
- développer des projets durables avec les fermiers et les agriculteurs ;
- développer des parcs d’agglomération et en faire des espaces agricoles productifs et de proximité accessibles à la population en termes de loisirs ;
- mettre à disposition des habitants des espaces pour jardiner afin de contribuer à la création de liens sociaux et intergénérationnels ;
- soutenir la politique municipale de restauration collective par l’émergence de filières agricoles de proximité et appuyer les projets innovants de transformation et distribution destinés à la population ;
-  sensibiliser, informer la population et développer un réseau en Suisse et à l’étranger pour tisser des liens ville-campagne.
b) Nouvelle exploitation bio: nouveau fermier Bio à la ferme de la Blécherette, et arrivée prochaîne de produits en vente directe à la ferme du Châtellard/Blécherette.</t>
  </si>
  <si>
    <r>
      <t xml:space="preserve">a) 2018 b) 2024
</t>
    </r>
    <r>
      <rPr>
        <b/>
        <sz val="9"/>
        <rFont val="Calibri"/>
        <family val="2"/>
      </rPr>
      <t>But principal recherché</t>
    </r>
    <r>
      <rPr>
        <sz val="9"/>
        <rFont val="Calibri"/>
        <family val="2"/>
      </rPr>
      <t xml:space="preserve"> : contribuer de manière active à une diversité de projets d’agriculture urbaine et à une meilleure alimentation de proximité.</t>
    </r>
  </si>
  <si>
    <t>a) Crédit d’investissement du patrimoine administratif de CHF 1'543'500.-.
Montant total des subventions
estimé de CHF 150'000.- à CHF 250'000.-.
ETP au sein de la ville : 2.3 dédié à ce projet
b) Contrat de bail favorable et rénovation des bâtiments</t>
  </si>
  <si>
    <t xml:space="preserve">Depuis 2009 et 2015, dans le but de réduire les incivilités et les comportements à risque
</t>
  </si>
  <si>
    <t>Fête de la nature en ville et programme de science participative 1 2 3 nature</t>
  </si>
  <si>
    <t>a) Fête de la Nature en ville
Le SPADOM organise chaque année la Fête de la nature en ville, avec des partenaires associatifs concernés par la nature en ville. En 2025, une collaboration démarre avec un centre d'animation socio-culturelle de la FASL, qui accueille et co-organise la Fête. De nombreuses animations sont proposées au public pour découvrir la nature en ville et connaître des bons gestes pour la protéger. Pour chaque site dans lequel la fête se déroule, le SPADOM coordonne la réalisation participative d'une trace verte pérenne.
b) 1 2 3 nature: programme de science participative, permettant à la population de chercher et rescenser les espèces sauvages présentes en ville. Egalement présent dans quelques classes chaque année pour un programme d'éveil à la biodiversité.</t>
  </si>
  <si>
    <t>a) 2017: fête permettant des activités pratiques, la participation à une plantation ou autre geste en faveur de la nature. Sensibilisation à la nature en ville, à l'importance de la biodiversité, ateliers pratiques. 
b) 2020 : sensibilisation à la biodiversité</t>
  </si>
  <si>
    <t>a) Toute la population
500 personnes (adultes, enfants, familles)
b)Toute la population</t>
  </si>
  <si>
    <t>a) Budget d'environ CHF 10'000.- annuel 
b) Budget d'environ 15'000.- annuel</t>
  </si>
  <si>
    <t>a) Permanente, 1 édition par année
b) Permanente</t>
  </si>
  <si>
    <t>depuis 2022
But: encourager les actrices et acteurs culturels à mener des projets culturels participatifs avec des associations ou groupes de personnes peu ou pas usagères de la vie culturelle.</t>
  </si>
  <si>
    <t xml:space="preserve">L’appel à projets « Participation culturelle » est annuel, il vise à encourager des démarches inventives (formats et partenariats) en termes de diversité et de participation culturelle. Portés par une actrice ou un acteur culturel lausannois, le projet doit se concrétiser avec une association ou un groupe de personnes pas ou peu usagères de la vie culturelle. </t>
  </si>
  <si>
    <r>
      <t xml:space="preserve">Soutiens accordés : de CHF 5'000 à 20'000 max. par candidature
</t>
    </r>
    <r>
      <rPr>
        <b/>
        <sz val="9"/>
        <color theme="1"/>
        <rFont val="Calibri"/>
        <family val="2"/>
      </rPr>
      <t>Egalité des cha</t>
    </r>
    <r>
      <rPr>
        <b/>
        <sz val="9"/>
        <rFont val="Calibri"/>
        <family val="2"/>
      </rPr>
      <t>nces</t>
    </r>
    <r>
      <rPr>
        <sz val="9"/>
        <color theme="1"/>
        <rFont val="Calibri"/>
        <family val="2"/>
      </rPr>
      <t xml:space="preserve">: cette mesure a apporté un soutien à des projets dans les secteurs du handicap, de l’intégration, de l’inclusion, de la diversité, de la jeunesse ou encore des quartiers. </t>
    </r>
  </si>
  <si>
    <r>
      <t xml:space="preserve">Le prix du camp est de CHF 250.- par enfant. Un rabais "famille" de CHF 80.- est appliqué dès le 2e enfant
</t>
    </r>
    <r>
      <rPr>
        <b/>
        <sz val="9"/>
        <rFont val="Calibri"/>
        <family val="2"/>
      </rPr>
      <t>Egalité des chances</t>
    </r>
    <r>
      <rPr>
        <sz val="9"/>
        <rFont val="Calibri"/>
        <family val="2"/>
      </rPr>
      <t xml:space="preserve">: les familles au revenu d'insertion ont droit à CHF 250.- annuel pour les activités de loisir des enfants. Cette aide a déjà été relayée par le service de psychologie scolaire pour que des enfants puissent participer au camp </t>
    </r>
  </si>
  <si>
    <t>Projet-pilote "Penser la diversité autrement"</t>
  </si>
  <si>
    <t xml:space="preserve">a) Gratuité des musées: nouveaux bénéficiaires Dans le cadre de sa politique d'accès à la culture, la Ville de Lausanne a mis à jour la liste des bénéficiaires de la gratuité des musées communaux. Dans ce cadre, de nouveaux publics pourront bénéficier de la gratuité, notamment dans le champ social et de l'accessibilité universelle: 
- Insertion, réinsertion et aide sociale : gratuité pour les bénéficiaires du RI et de l’aide sociale, de la carte du Bureau de réservations (hébergement d’urgence), le CORREF et les associations actives dans la réorientation et la réinsertion professionnelles.
- Accessibilité universelle : gratuité pour les associations et institutions pour personnes en situation de handicap et pour les associations seniors dans le cadre de leurs sorties de groupe. Envoi d’une invitation valable pour deux personnes jointe au courrier « soirée des nouveaux seniors ».
La démarche Empruntez un musée ! lancée en 2022 se poursuit, permettant aux personnes abonnées auprès des bibliothèques de la Ville d’accéder gratuitement aux musées communaux. 
-Autre mesure : gratuité pour toutes et tous le 1er samedi du mois.
b) Les trois musées communaux ont entamé la mise en œuvre de mesures d'accessibilité tels que le FAL, l'adptation de l'accrochage, des formations internes pour l'accueil du public en situation de handicap, mesures pour rendre le lieu davantage accessible, etc. 
</t>
  </si>
  <si>
    <t xml:space="preserve">Accessibilité sénior et personnes à mobilité réduite aux logements de la Ville
</t>
  </si>
  <si>
    <t>tous les habitants
 5 à 10 projets déposés par anneé</t>
  </si>
  <si>
    <r>
      <t xml:space="preserve">a) Evacuation et épuration des eaux:  épuration de l'eau en cours d'amélioration par la reconstruction de la station d'épuration, qui comprendra le traitement des micropolluants. 
</t>
    </r>
    <r>
      <rPr>
        <b/>
        <sz val="9"/>
        <color theme="1"/>
        <rFont val="Calibri"/>
        <family val="2"/>
      </rPr>
      <t>Evolutions depuis la dernière labellisation</t>
    </r>
    <r>
      <rPr>
        <sz val="9"/>
        <color theme="1"/>
        <rFont val="Calibri"/>
        <family val="2"/>
      </rPr>
      <t xml:space="preserve">: 
Dans les nouveautés en cours, un préavis a été déposé en février pour  lutter contre les microplastiques. Le Service de l'eau prévoit d’agrandir et de réaménager son laboratoire de contrôle de l’eau à Lutry. Ce projet inclut la création d’un espace dédié aux analyses des microplastiques et l’acquisition d’un appareil de haute technologie. Pour ces travaux, la Municipalité sollicite un crédit de CHF 200'000.–.
b)Alimentation en eau potable de haute qualité, en quantité suffisante. Surveillance continue de la qualité de l'eau et nombreuses analyses y.c. micropolluants afin de garantir la conformité de l'eau distribuée. 
c) Mise en valeur des 300 fontaines de la la Ville. Visites de la STEP et de l'usine de Brtet organisées pour les écoles
</t>
    </r>
  </si>
  <si>
    <t>1996, révision en cours
Evolution depuis la dernière labellisation: 
La création de parcs continue au gré des nouvelles urbanisations. Le paarc PPA1 des Plaines-du-Loup a été réalisé (même de manière provisoire avant le quartier pour maintenir des usages de la fraicheur et de la biodiversité sur site durant le chantier). Le PA2 est en cours de planification avec un chapelet d’espaces vert dans la continuité du parc du PPA1 en en lien avec le massif forestier.
Pour les écoquartiers du sud de la ville, les parc sont définis dans les plans d’affectation pour en garantir l’existence.
A l’échelle du quotidien des projets en ville, de nombreuse petites placettes ou micro-espaces verts sont créés lors des opportunités de dégrappage ou de réduction du stationnement. Le SPADOM essaye de réaliser des espaces de fraîcheur au plus près de chaque habitant.e dans une logique proche des recommandations de l’étude 3-30-300, plus ambitieuse que celle des 5 minutes à Yverdon.</t>
  </si>
  <si>
    <t xml:space="preserve">Fête des Voisin·e·s
</t>
  </si>
  <si>
    <t xml:space="preserve">Les services de la Ville ont toujours proposé des animations de sensibilisation à l'environnement. C'est depuis 2007 qu'elles sont regroupées dans une planification générale et une brochure ad hoc </t>
  </si>
  <si>
    <t xml:space="preserve">Financement par la commune tant les rénovations que les aménagements ou les plantations.
•         2019 : 300'000.- (crédit cadre MAP) 
•         2020 : 300'000.- (crédit cadre MAP)
•         2021 : 950'000.- (crédit cadre MAP, Riant-Pré, Eglantine)  
•         2022 : 450‘000.-.- (crédit cadre MAP, Belvédère) 
•         2023 : 1‘050'000.- (crédit cadre MAP, St-Roch, Plaines-du-Loup, 350'000.-, SPADOM)
•         2024 : 900'000.- ( crédit cadre MAP, Montoie, SPADOM)  
•         2025 : 900'000.- (y compris signalétique, solde Montoie, SPADOM) 
</t>
  </si>
  <si>
    <t>L'ensemble des prestations est financé par la Ville, les parents participent pour un certain montant</t>
  </si>
  <si>
    <t>Favoriser la santé au travail dans l'administration de la Ville</t>
  </si>
  <si>
    <t>a) 108  collaborateurs de la Ville de Lausanne en 2017, 124 en 2018 qui ont parcouru 24'870 km
Pour 2024 : 61 équipes, 226 participant-e-s, 75'758 km parcourus et 10'909 Equ CO2 économisés, récompense : 3 bons de CHF 800.- chacun pour l'achat d'un véloi dans la région lausannoise
b) Destiné à l'ensemble du personnel administratif de la Ville de Lausanne.
167 collaborateurs ont bénéficié de cette mesure en 2018, 
c) Tous les collaborateurs Aucun en 2024, sera repris en 2026
d) Toutes et tous les apprenti.e.s sauf ceux qui ont les cours le jeudi ou des dérogations.</t>
  </si>
  <si>
    <t>a) Plan de mobilité de l’administration lausannoise au SALV – plandemobilite@lausanne.ch – tél 021.315.23.75
b) Service des sports: laurent.vouilloz@lausanne.ch  021/315 14 06
c) Ville  de Lausanne, service des parcs et domaines Johann Mange, 021 315 42 75, johann. mange@lausanne.ch
d) Ville  de Lausanne, service des parcs et domaines Yann Purro</t>
  </si>
  <si>
    <t>a) c) Gratuit
b) Participation financère et tarifs avantageux allant de 175.- à 215.- pour 34 séances
c) gratuit
d) gratuit</t>
  </si>
  <si>
    <t>a) action annuelle
b) Toute l'année, vacances scolaires et jours fériés exceptés
c) tous les jours Montant aloué chaque année pour env. 30 collaborateurs
d) Permanente, 1x/semaine</t>
  </si>
  <si>
    <t>a) bike to work
 depuis 2006
b) Sport Bien-être, 18e édition en 2018
c) Technique Alexander et réveil musculaire Dès 2011, le but des échauffements musculaires est de préarer son corps aux activités de la journée afin d'éviter des incidents musculaires et visent également à un renforcement.
d) Cours de gym et de condition physique pour les apprentis</t>
  </si>
  <si>
    <t xml:space="preserve">a) Bike to work, but: encourager les collaborateurs à utiliser le vélos pour leur déplacements quotidiens (participation à la campagne nationale)
b) Programme d'encouragement à la pratique sportive, au mouvement et à la détente à midi ou en fin de journée. Aquagym, Badminton, Fitness, Grimpe, Kick-boxing, Objectif dos, Tai-chi et Yoga.
c) Ergonomie et coaching. Échauffement au travail quotidien. Plusieurs planches d'exercices préparées par un spécilaistes sont a disposition du personnel. Ceux-ci ont été instruits aux cadres afin de les pratiquer au sein de leur équipes. 
d) Le but des cours de gym sont de donner la possibilité aux apprenti.e.s de se retrouver régulièrement et ainsi de développer leur esprit d’appartenance au SPADOM, de cohésion d'équipe et la seconde, importante, est de fournir une activité physique aux apprentis qui ont quitté l’école et peuvent ne plus avoir cette activité-là. </t>
  </si>
  <si>
    <t>Les différentes personnes responsables des thématiques liées à la diversité et à l’inclusion au sein de l’administration  (Bureau de l’égalité, SPEL / SGFIM; Bureau lausannois pour les immigrés (BLI), SISP; Responsable de projet LGBTIQ+, SGSE; Coordinateur à l’accessibilité universelle, SGEJQ; Délégation Senior, SISP; Délégation à la jeunesse, SQJF; Bureau lausannois des familles (BLF), SQJF; Délégation à l’enfance, SQJF; Responsable femmes et sport) se coordonnent pour proposer au personnel de la Ville des événements d’information, de sensibilisation et d’échanges autour de ces différentes thématiques
Le Service des bibliothèques et des archives de la Ville a été un service pilote dans le cadre du projet du service  de la culture: penser la diversité autrement</t>
  </si>
  <si>
    <t>Prévention des risques psychosociaux au travail dans le milieu de la culture</t>
  </si>
  <si>
    <r>
      <t xml:space="preserve">Cotisation à Safe Spaces Culture : tarifs en ligne
</t>
    </r>
    <r>
      <rPr>
        <b/>
        <sz val="9"/>
        <color theme="1"/>
        <rFont val="Calibri"/>
        <family val="2"/>
      </rPr>
      <t>Egalité des chances</t>
    </r>
    <r>
      <rPr>
        <sz val="9"/>
        <color theme="1"/>
        <rFont val="Calibri"/>
        <family val="2"/>
      </rPr>
      <t xml:space="preserve">:  Il s'agit d'un service à disposition des professionnels de la culture faisant face à des souffrances sur le lieu de travail dans des structures ne disposant pas de service de personnes de confiance en entreprise.
</t>
    </r>
    <r>
      <rPr>
        <b/>
        <sz val="9"/>
        <color theme="1"/>
        <rFont val="Calibri"/>
        <family val="2"/>
      </rPr>
      <t>Communication: L'information relative à la personne de confiance est activement diffusée</t>
    </r>
    <r>
      <rPr>
        <sz val="9"/>
        <color theme="1"/>
        <rFont val="Calibri"/>
        <family val="2"/>
      </rPr>
      <t xml:space="preserve"> auprès des actrices et acteurs culturels via la newsletter du Service de la culture et aux bénéficiaires de subventions des arts de la scène en particulier. L'info est également présente sur le site de la Ville de Lausanne, rubrique Prestations. De plus, Safe spaces culture - essentiellement soutenue par les villes et cantons romands - communique activement sur les prestations qu'elle fournit.</t>
    </r>
  </si>
  <si>
    <t xml:space="preserve">Tous les montants destinés à des projets de mobilité bénéficient directement ou indirectement le vélo
Il existe le préavis « Mobilité Durable » pour financer différents projets de promotion du vélo, avec la hiérarchie du réseau cyclable comme ligne directrice (« stratégie ») pour le développement des aménagements.
</t>
  </si>
  <si>
    <t>Parc Naturel du Jorat et Sentier nature pour tous - Etang de la Bressonne BRU</t>
  </si>
  <si>
    <t>a) permanente</t>
  </si>
  <si>
    <t>a) Gratuite</t>
  </si>
  <si>
    <t>a) 2024
b) 1998</t>
  </si>
  <si>
    <t>a) Réserve forestière intégrale de 444ha de forêt à proximité de la ville, constituant un parc naturel d'importance nationale  dont les missions sont :
 - augmenter et préserver la biodiversité
- accueillir et sensibiliser les visiteurs et visiteuses 
- soutenir et favoriser l'exploitation durable des ressources du Jorat
- monitorer et encourager les projets de recherche scientifique 
b) Circuit didactique autour de l'étang, avec plateforme d'observation de la faune et de la flore, parcours compatible PMR. Intégré dans la zone de transition du Parc Naturel du Jorat</t>
  </si>
  <si>
    <t>a) et b) Sophie Chanel, Parc du Jorat, s.chanel@jorat.org
Benjamin Rudaz, chef de la division arbres et forêt. +41 21 315 57 93</t>
  </si>
  <si>
    <t>a) Population de la région (Lausanne et communes voisines)
b) Population de la région, y compris accessibilité aux personnes à mobilité réduite</t>
  </si>
  <si>
    <t>a) Soutien matériel et en personnel 
Soutien matériel et en personnel -50'000 CHF/an (cotisation) + 97'750 CHF de prestations propres
b) Entretien courant de l'infrastructure</t>
  </si>
  <si>
    <r>
      <t>Tous les projets du service de la mobilité et de l'aménagement des espaces publics ont pour objectif direct ou indirect de promouvoir les déplacements à pied. Il y a toutefois des projets spécifiquement en lien avec les piétons principaux:
1) pose d'assises sur le Domaine Public (PMR compatible pour la grande majorité, accoudoirs, dossier...). Fin 2023: 1269 assises (contre 765 fin 2019) 
2) piétonnisation de rues et de places (Echelettes, Pré-du-Marché, place du Tunnel, place des Pionnières (ex-Place Centrale)
3) sécurisation des passages piétons non régulés (plusieurs dizaines de mesures par an</t>
    </r>
    <r>
      <rPr>
        <sz val="9"/>
        <rFont val="Calibri"/>
        <family val="2"/>
      </rPr>
      <t>)La plupart des mesures consiste à améliorer les distances de visibilité entre piétons et usagers de la route, à réduire les largeurs de traversées avec des réductions de chaussée, à créer un îlot central pour créer une traversée en deux temps.</t>
    </r>
    <r>
      <rPr>
        <sz val="9"/>
        <color rgb="FFFF0000"/>
        <rFont val="Calibri"/>
        <family val="2"/>
      </rPr>
      <t xml:space="preserve">
</t>
    </r>
    <r>
      <rPr>
        <b/>
        <sz val="9"/>
        <rFont val="Calibri"/>
        <family val="2"/>
      </rPr>
      <t xml:space="preserve">4) Création de trottoirs continus (la Ville en possède plus d'une centaine)
</t>
    </r>
    <r>
      <rPr>
        <sz val="9"/>
        <rFont val="Calibri"/>
        <family val="2"/>
      </rPr>
      <t>5) Sécurisation du chemin de l'école
6) Accessibilité universelle: abaissements de trottoirs au passage piéton, marquage de bandes podotactiles pour personnes non-voyantes
7) Cœur de ville: balisage de 10 itinéraires permettant de rejoindre le centre-ville en 15 minutes à pied (www.lausanne.ch/coeurdeville)</t>
    </r>
  </si>
  <si>
    <t>L'entier du BEPP ainsi qu'que les équipes de terrains pour l'entretien
Le montant du CC alloué au BEPP annuellement est utilisé à ces fins. Les crédits d'investissement spécfiques et de chantier coordonnés viennent compléter selon les projets particuliers. Le budget est utilisé à la marge pour des fournitures.</t>
  </si>
  <si>
    <r>
      <t xml:space="preserve">Gratuit
</t>
    </r>
    <r>
      <rPr>
        <b/>
        <sz val="9"/>
        <rFont val="Calibri"/>
        <family val="2"/>
      </rPr>
      <t>Accessibilité</t>
    </r>
    <r>
      <rPr>
        <sz val="9"/>
        <rFont val="Calibri"/>
        <family val="2"/>
      </rPr>
      <t>: 
Bancs et tables de pic-nic adaptés pour les PMR), cheminements perméabilisés et PMR compatible, aménagement de places de jeux inclusives sans revettement souple traditionnel. Usage de sol en liège selon nécessité (poussettes et chaises roulantes compatibles)</t>
    </r>
  </si>
  <si>
    <r>
      <rPr>
        <b/>
        <sz val="9"/>
        <color theme="1"/>
        <rFont val="Calibri"/>
        <family val="2"/>
      </rPr>
      <t xml:space="preserve">Lien avec la santé.: </t>
    </r>
    <r>
      <rPr>
        <sz val="9"/>
        <color theme="1"/>
        <rFont val="Calibri"/>
        <family val="2"/>
      </rPr>
      <t xml:space="preserve">
Les bibliothèques et leurs offres d'activités permettant de lutter contre l'isolement  social et ses conséquences néfastes sur la santé. A Lausanne, elles sont intégrées dans le dispositif de lutte contre l’isolement des seniors. La solitude chronique s'accompagne de sédentarité, de risque plus élevé de surpoids et de consommation de substances. Elle constitue aussi un facteur de risque de déclin cognitif et  d'Alhzeimer.  
A. Sundström et al., </t>
    </r>
    <r>
      <rPr>
        <i/>
        <sz val="9"/>
        <color theme="1"/>
        <rFont val="Calibri"/>
        <family val="2"/>
      </rPr>
      <t>Loneliness increases the risk of all cause dementia and Alzheimer’s disease</t>
    </r>
    <r>
      <rPr>
        <sz val="9"/>
        <color theme="1"/>
        <rFont val="Calibri"/>
        <family val="2"/>
      </rPr>
      <t xml:space="preserve">, Oxford journals, The journals of gerontology, 2020
Autres liens culture-santé: 
Bien-être psychologique et baisse des symptômes dépressifs
Réduction du stress et de ses méfaits (cardiovasculaires p.ex.)
Réponse émotionnelle
Compétences psycho-sociales et auto-efficacité
Activité physique et équilibre 
Littératie en santé 
Health Evidence Network synthesis report 67 </t>
    </r>
    <r>
      <rPr>
        <i/>
        <sz val="9"/>
        <color theme="1"/>
        <rFont val="Calibri"/>
        <family val="2"/>
      </rPr>
      <t>What is the evidence on the role of the arts in improving health and well-being?</t>
    </r>
    <r>
      <rPr>
        <sz val="9"/>
        <color theme="1"/>
        <rFont val="Calibri"/>
        <family val="2"/>
      </rPr>
      <t xml:space="preserve"> A scoping review, OMS, 2019
</t>
    </r>
  </si>
  <si>
    <r>
      <t>La fréquentation, les prestations et les animations des bibliothèques, archives, centre BD et politique du livre sont gratuites
Quelques 350 animations sont organisées dans le cadre de leur programme de médiation, s'adressant à tous les publics, de 0 à 99 ans.</t>
    </r>
    <r>
      <rPr>
        <b/>
        <sz val="9"/>
        <rFont val="Calibri"/>
        <family val="2"/>
      </rPr>
      <t xml:space="preserve"> 
Egalité des chances: </t>
    </r>
    <r>
      <rPr>
        <sz val="9"/>
        <rFont val="Calibri"/>
        <family val="2"/>
      </rPr>
      <t>A signaler que le service BAVL a obtenu le label inclusif.</t>
    </r>
  </si>
  <si>
    <t>Sensibilisation des écoliers et écolières à l'environnement</t>
  </si>
  <si>
    <t>Mesures d'accompagnement des personnes migrantes</t>
  </si>
  <si>
    <t xml:space="preserve">l’inclusion au sein de l’administration souhaitent se coordonner pour proposer au du grand public une sensibilisation sur les minorités OSAIEGCS (Orientation sexuelle, identité de genre, expression  de genre et caractéristiques de sexe),  leur vécu, le travail des associations les représentant.
</t>
  </si>
  <si>
    <t xml:space="preserve">a) Campagne de vaccination contre la grippe
b) Vaccination selon les risques professionnels
c) Ergonomie
d) Campagnes de promotion ou préventions
e) Examens médicaux
f) Sécurité
g) Suivi best:2020-2025
h) Directives santé SPADOM. Groupe de travail: Bien être au travail) Directives santé SPADOM. Groupe de travail: Bien être au travail
l) Critères liés à la santé dans les appels d'offres
j) Campagne de prévention du harcèlement au travail
</t>
  </si>
  <si>
    <r>
      <t xml:space="preserve">a) Proposition au personnel d’une vaccination gratuite, campagne mise en place par le DSST et effectuée par Unisanté 
b) Selon la fonction, évaluation des risques professionnelles et proposition d’une vaccination ainsi que de son suivi (ex tétanos, ROR, etc.), effectuée par Unsianté et pris en charge par le budget DSST 
c) Depuis l’été 2022, le DSST a mandaté l’Ifa Institut de médecine au travail, qui soustraite avec le cabinet « en équilibre » pour effectuer des visites de poste individuel ou collectif par un ergonome
d) En principe chaque année, des campagnes de prévention sont organisées. ERGO : E-Learning
e) Selon la fonction, visite médicale avant et après engagement, effectuée par un médecin du travail d’Unsianté et pris en charge par le budget DSST
f) Elaboration d'une stratégie globale pour la SST : Développer et mettre en œuvre une </t>
    </r>
    <r>
      <rPr>
        <b/>
        <sz val="9"/>
        <rFont val="Calibri"/>
        <family val="2"/>
      </rPr>
      <t>stratégie SST</t>
    </r>
    <r>
      <rPr>
        <sz val="9"/>
        <rFont val="Calibri"/>
        <family val="2"/>
      </rPr>
      <t xml:space="preserve"> clairement définie, avec des buts et des</t>
    </r>
    <r>
      <rPr>
        <b/>
        <sz val="9"/>
        <rFont val="Calibri"/>
        <family val="2"/>
      </rPr>
      <t xml:space="preserve"> objectifs spécifiques d'ici la fin de l'année 2025</t>
    </r>
    <r>
      <rPr>
        <sz val="9"/>
        <rFont val="Calibri"/>
        <family val="2"/>
      </rPr>
      <t xml:space="preserve">. </t>
    </r>
    <r>
      <rPr>
        <b/>
        <sz val="9"/>
        <rFont val="Calibri"/>
        <family val="2"/>
      </rPr>
      <t>Renforcement de la gouvernance</t>
    </r>
    <r>
      <rPr>
        <sz val="9"/>
        <rFont val="Calibri"/>
        <family val="2"/>
      </rPr>
      <t xml:space="preserve"> SST : Rééquilibrer l'approche entre les activités opérationnelles et la gouvernance du concept MSST, avec un plan d'action à long terme. Modernisation du système de gestion SST: Moderniser le système de gestion SST, en l'intégrant dans le cadre de la transformation numérique, pour une meilleure efficacité et traçabilité d'ici la fin de l'année 2025. Mise en place de contrôles réguliers pour le concept MSST : Intégrer des audits internes annuels pour évaluer la mise en œuvre du concept MSST à partir de 2025
g) Reprise de la formation BEST par le DSST. Formation donnée aux cadres sur les entretiens et sensibilisation à la détection des signes précoces pouvant engendrer une absence de longue durée
h) Ergonomie et bureaux : Dans le cadre de nos efforts continus pour améliorer les conditions de travail, une attention particulière sera portée à l'ergonomie des postes de travail, en particulier dans les bureaux, en 2025, en utilisant des listes de contrôle de la Suva.Développement des équipements de protection individuelle (EPI) : En partenariat avec la SALV, nous mettrons l'accent sur l'acquisition et l'optimisation des équipements de protection individuelle (EPI) afin de répondre aux exigences croissantes en matière de sécurité. Suivi des outils et des machines : Afin de rester à la pointe de la technologie et d'assurer une efficacité opérationnelle optimale, nous poursuivrons en 2025 le suivi des outils et machines utilisés dans le service SPADOM. Nous veillerons à intégrer les demandes des collaborateurs dans le processus d'évaluation, tout en tenant compte des innovations du marché. Pré-analyses de la maternité et bien-être des femmes enceintes : Dans un souci de bien-être, nous poursuivrons et renforcerons en 2025 nos efforts pour assurer des conditions de travail adaptées aux femmes enceintes. Grâce à la mise en place de pré-analyses par le DSST, nous nous engageons à garantir un environnement de travail sécurisé, prenant en compte les besoins spécifiques liés à la maternité.
l) Dans le cadre de ses appels d'offres, le SALV, centrale d'achats de la Ville, intègre différents critères liés notamment au développement durable et à la santé et sécurité des collaborateurs et/ou des utilisateurs. Ce travail est effectué en collaboration étroite avec les utilisateurs qui remontent également leurs besoins, et transversal au sein des services de la Ville.
j) 1) Campagne de grande ampleur pour prévenir le harcèlement sexuel et le harcèlement moral au sein de l'administration: 
- Sensibilisations obligatoires pour l'ensemble des cadres et pour le personnel RH de l'administration (1 journée)
- Sensibilisations obligatoires pour l'ensemble du personnel (1/2 journée)
- Actions de communication.
2) Harcèlement sexuel au travail: kit pour les entreprises. Mise à disposition, sur internet, d'un kit contre le harcèlement sexuel à destination des entreprises lausannoises: ce kit comprend des fiches d'information (adaptables à l'interne), des clips de sensibilisatio et un e-learning. Ce kit a été élaboré par le Canton de Genève pour la Conférence suisse des déléguées à l'égalité (CSDE).</t>
    </r>
  </si>
  <si>
    <t>a), b), c) d), e) et f) Collaborateurs concernés
g) Tout-e employé-e communal-e connaissant un certain nombre d’absences maladie
j) Tous les collaborateurs
i) et j) Tous les collaborateurs
l) Employés de la Ville 
Crèches du Réseau L, concierges
j) 1) toute l'administration communale             2) Entreprises lausannoises</t>
  </si>
  <si>
    <t>toutes les prestations a)-i) sont financées par le budget DSST sauf le g) entièrement financé par le SPADOM
j)Campagne de prvention du harcèlement au travail: 1) Campagne au sein de l'administration communale: Budgets du SPEL, de la Cellule ARC et des services de l'administration
 Environ 600'000 CHF sur 6 ans.2) Kit de prévention du harcèlement pour les entreprises:  Lausanne est membre de la CSDE et contribue ainsi à ses projets.</t>
  </si>
  <si>
    <t>a)-i) DSST Karin.Eigenheer@lausanne.ch cheffe de domaine, No 021 315 22 07 
j) Ville de Lausanne, Bureau de l'égalité, Joëlle Moret, Déléguée à l'égalité et à la diversité, 021 315 42 37, joelle.moret@lausanne.ch</t>
  </si>
  <si>
    <t>a) campagne annuelle
b) c) e) Selon besoins
d) Annuelle
f) g) Permanente
h) Ponctuelle 
I) En continu
j) 1) Campagne de prévention harcèlement au sein de l'administration communale: 2020-2026
2) Kit de prévention harcèlement sexuel pour les entreprises: pérenne</t>
  </si>
  <si>
    <t>Veille au respect de la législation fédérale relative aux conditions de travail. Seule inspection du travail de niveau communal de Suisse (ailleurs, il s'agit d'une tâche cantonale)</t>
  </si>
  <si>
    <t xml:space="preserve">Camps scolaires sportifs et culturels </t>
  </si>
  <si>
    <t>Ensemble des élèves entre la 5ème et la 11ème, soit environ 5000 élèves concerné.es en tout</t>
  </si>
  <si>
    <t xml:space="preserve">Camps de ski: 210'000.- </t>
  </si>
  <si>
    <t>2023 et 2024, prochaines étapes pour l'automne 2025</t>
  </si>
  <si>
    <r>
      <t xml:space="preserve">La Ville de Lausanne et le Canton de Vaud organisent des rencontres professionnelles dédiées à l’inclusion et à l’accessibilité universelle, avec la collaboration d’organisations nationales et régionales du handicap, ainsi que de personnes directement concernées. En 2023, la communication accessible et l'accueil du public étaient abordés. Du désir d’inclusion à la mise en place de mesures concrètes, les participantes et participants ont l’opportunité d’échanger sur les différentes étapes du processus pour rendre accessible et inclusive l’offre culturelle. En 2024, En 2024, intitulée "Apprendre en faisant", la rencontre propose des temps de dialogue sous forme de retours d’expériences et échange de pratiques.
</t>
    </r>
    <r>
      <rPr>
        <b/>
        <sz val="9"/>
        <color theme="1"/>
        <rFont val="Calibri"/>
        <family val="2"/>
      </rPr>
      <t>Le projet se poursuit</t>
    </r>
    <r>
      <rPr>
        <sz val="9"/>
        <color theme="1"/>
        <rFont val="Calibri"/>
        <family val="2"/>
      </rPr>
      <t xml:space="preserve">
Un groupe d’inspiration composée de personnes en situation de handicap ou concernées par le thématique a été mis sur pied suite aux rencontres de 2023 et 2024.
Les prochaines étapes se dessinent pour l’automne 2025, sous la forme d’ateliers thématiques. Ces rencontres réuniront également des actrices et acteurs culturels.
</t>
    </r>
  </si>
  <si>
    <t xml:space="preserve">2022-2025
Penser la diversité autrement" est un projet pilote sur 3 ans. Il invite les 4 institutions culturelles soutenues à mener un processus de diversité au sein de leur structure (sous l'angle des 4P - Publics, programmation, partenariats et politique du personnel).Le projet-pilote est en phase d’évaluation. Rédigé par Mathieu Menghini et Olivier Moeschler, un rapport – intégrant des constats, des pistes, des points d’attention et des recommandations – sera publié à la rentrée 2025. Le soutien aux projets encourageant la diversité va se poursuivre, le dispositif n’est pas encore défini.
</t>
  </si>
  <si>
    <r>
      <t>a) Chaque année, les écoles proposent   à tous les élèves de 9ème année un camp de ski
b) Ecole à la montagne, les</t>
    </r>
    <r>
      <rPr>
        <b/>
        <sz val="9"/>
        <color theme="1"/>
        <rFont val="Calibri"/>
        <family val="2"/>
      </rPr>
      <t xml:space="preserve"> élèves de 5-8ème </t>
    </r>
    <r>
      <rPr>
        <sz val="9"/>
        <color theme="1"/>
        <rFont val="Calibri"/>
        <family val="2"/>
      </rPr>
      <t>année montent pour une semaine à la Barboleusaz, aux Chevalleyres ou à Château d'Oex 
c) voyage d’étude en fin de 11ème</t>
    </r>
  </si>
  <si>
    <t>Plusieurs décennies</t>
  </si>
  <si>
    <t>Numéro d'identification</t>
  </si>
  <si>
    <t xml:space="preserve">a) Stratégie de promotion de la santé avec cinq axes directeurs identifiés pour la période 2025 à 2028, avec une enveloppe dédiée :
1. Une population capable d’agir en faveur de la santé globale
 2. Davantage d’égalité sociale en matière de santé
Trois principes thématiques 
3. Des cadres de vie et des environnements physiques favorables à la santé
4. Des modes de vie sains et actifs 
5. Une santé mentale renforcée 
b) Groupe Pormotion santé interdirection se réunissant 3 à 4 fois par année
c) Deux appels à projets dédiés à l'administration (projets pour la population) planifiés (un en 2025, le second en 2026 en fonction du solde du budget)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</si>
</sst>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color theme="1"/>
      <name val="Calibri"/>
      <family val="2"/>
      <scheme val="minor"/>
    </font>
    <font>
      <b/>
      <sz val="9"/>
      <color rgb="FFFFFFFF"/>
      <name val="Calibri"/>
      <family val="2"/>
    </font>
    <font>
      <sz val="9"/>
      <color theme="1"/>
      <name val="Calibri"/>
      <family val="2"/>
    </font>
    <font>
      <sz val="9"/>
      <color rgb="FFFF0000"/>
      <name val="Calibri"/>
      <family val="2"/>
    </font>
    <font>
      <sz val="9"/>
      <name val="Calibri"/>
      <family val="2"/>
    </font>
    <font>
      <b/>
      <sz val="9"/>
      <color theme="1"/>
      <name val="Calibri"/>
      <family val="2"/>
    </font>
    <font>
      <sz val="11"/>
      <color rgb="FF006100"/>
      <name val="Calibri"/>
      <family val="2"/>
      <scheme val="minor"/>
    </font>
    <font>
      <b/>
      <sz val="9"/>
      <color rgb="FF006100"/>
      <name val="Calibri"/>
      <family val="2"/>
      <scheme val="minor"/>
    </font>
    <font>
      <sz val="11"/>
      <color rgb="FF9C6500"/>
      <name val="Calibri"/>
      <family val="2"/>
      <scheme val="minor"/>
    </font>
    <font>
      <b/>
      <sz val="9"/>
      <name val="Calibri"/>
      <family val="2"/>
    </font>
    <font>
      <u/>
      <sz val="12.1"/>
      <color theme="10"/>
      <name val="Calibri"/>
      <family val="2"/>
    </font>
    <font>
      <u/>
      <sz val="9"/>
      <color theme="1"/>
      <name val="Calibri"/>
      <family val="2"/>
    </font>
    <font>
      <sz val="9"/>
      <color rgb="FF00B050"/>
      <name val="Calibri"/>
      <family val="2"/>
    </font>
    <font>
      <u/>
      <sz val="9"/>
      <name val="Calibri"/>
      <family val="2"/>
    </font>
    <font>
      <sz val="9"/>
      <color theme="0"/>
      <name val="Calibri"/>
      <family val="2"/>
    </font>
    <font>
      <i/>
      <sz val="9"/>
      <name val="Calibri"/>
      <family val="2"/>
    </font>
    <font>
      <u/>
      <sz val="9"/>
      <color theme="10"/>
      <name val="Calibri"/>
      <family val="2"/>
    </font>
    <font>
      <sz val="9"/>
      <name val="Calibri"/>
      <family val="2"/>
      <scheme val="minor"/>
    </font>
    <font>
      <sz val="11"/>
      <name val="Calibri"/>
      <family val="2"/>
      <scheme val="minor"/>
    </font>
    <font>
      <strike/>
      <sz val="9"/>
      <name val="Calibri"/>
      <family val="2"/>
    </font>
    <font>
      <strike/>
      <sz val="9"/>
      <color theme="5"/>
      <name val="Calibri"/>
      <family val="2"/>
    </font>
    <font>
      <vertAlign val="superscript"/>
      <sz val="9"/>
      <color theme="1"/>
      <name val="Calibri"/>
      <family val="2"/>
    </font>
    <font>
      <sz val="10"/>
      <color rgb="FF333333"/>
      <name val="Helvetica"/>
    </font>
    <font>
      <sz val="10"/>
      <color theme="1"/>
      <name val="Helvetica"/>
    </font>
    <font>
      <sz val="9"/>
      <color rgb="FFFF00FF"/>
      <name val="Calibri"/>
      <family val="2"/>
    </font>
    <font>
      <i/>
      <sz val="9"/>
      <color theme="1"/>
      <name val="Calibri"/>
      <family val="2"/>
    </font>
    <font>
      <b/>
      <sz val="9"/>
      <color theme="0"/>
      <name val="Calibri"/>
      <family val="2"/>
    </font>
    <font>
      <sz val="9"/>
      <color theme="4"/>
      <name val="Calibri"/>
      <family val="2"/>
    </font>
    <font>
      <i/>
      <sz val="9"/>
      <color theme="4"/>
      <name val="Calibri"/>
      <family val="2"/>
    </font>
    <font>
      <b/>
      <sz val="9"/>
      <color theme="1"/>
      <name val="Calibri"/>
      <family val="2"/>
      <scheme val="minor"/>
    </font>
    <font>
      <sz val="9"/>
      <name val="Helvetica"/>
    </font>
  </fonts>
  <fills count="15">
    <fill>
      <patternFill patternType="none"/>
    </fill>
    <fill>
      <patternFill patternType="gray125"/>
    </fill>
    <fill>
      <patternFill patternType="solid">
        <fgColor rgb="FF586C87"/>
        <bgColor indexed="64"/>
      </patternFill>
    </fill>
    <fill>
      <patternFill patternType="solid">
        <fgColor rgb="FFC6EFCE"/>
      </patternFill>
    </fill>
    <fill>
      <patternFill patternType="solid">
        <fgColor theme="7" tint="0.79998168889431442"/>
        <bgColor indexed="64"/>
      </patternFill>
    </fill>
    <fill>
      <patternFill patternType="solid">
        <fgColor rgb="FFFFEB9C"/>
      </patternFill>
    </fill>
    <fill>
      <patternFill patternType="solid">
        <fgColor theme="0"/>
        <bgColor indexed="64"/>
      </patternFill>
    </fill>
    <fill>
      <patternFill patternType="solid">
        <fgColor rgb="FFC6EFCE"/>
        <bgColor indexed="64"/>
      </patternFill>
    </fill>
    <fill>
      <patternFill patternType="solid">
        <fgColor theme="5" tint="0.59999389629810485"/>
        <bgColor indexed="64"/>
      </patternFill>
    </fill>
    <fill>
      <patternFill patternType="solid">
        <fgColor rgb="FFFF9966"/>
        <bgColor indexed="64"/>
      </patternFill>
    </fill>
    <fill>
      <patternFill patternType="solid">
        <fgColor theme="2" tint="-0.249977111117893"/>
        <bgColor indexed="64"/>
      </patternFill>
    </fill>
    <fill>
      <patternFill patternType="solid">
        <fgColor rgb="FFFFFF00"/>
        <bgColor indexed="64"/>
      </patternFill>
    </fill>
    <fill>
      <patternFill patternType="solid">
        <fgColor rgb="FF00B0F0"/>
        <bgColor indexed="64"/>
      </patternFill>
    </fill>
    <fill>
      <patternFill patternType="solid">
        <fgColor rgb="FFFFCC99"/>
        <bgColor indexed="64"/>
      </patternFill>
    </fill>
    <fill>
      <patternFill patternType="solid">
        <fgColor theme="9" tint="0.79998168889431442"/>
        <bgColor indexed="64"/>
      </patternFill>
    </fill>
  </fills>
  <borders count="26">
    <border>
      <left/>
      <right/>
      <top/>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hair">
        <color indexed="64"/>
      </left>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style="hair">
        <color indexed="64"/>
      </right>
      <top style="hair">
        <color indexed="64"/>
      </top>
      <bottom style="hair">
        <color indexed="64"/>
      </bottom>
      <diagonal/>
    </border>
    <border>
      <left style="thin">
        <color indexed="64"/>
      </left>
      <right style="thin">
        <color indexed="64"/>
      </right>
      <top/>
      <bottom/>
      <diagonal/>
    </border>
    <border>
      <left style="medium">
        <color indexed="64"/>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top style="medium">
        <color indexed="64"/>
      </top>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style="medium">
        <color indexed="64"/>
      </left>
      <right style="hair">
        <color indexed="64"/>
      </right>
      <top/>
      <bottom style="hair">
        <color indexed="64"/>
      </bottom>
      <diagonal/>
    </border>
    <border>
      <left style="medium">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right style="hair">
        <color indexed="64"/>
      </right>
      <top/>
      <bottom style="hair">
        <color indexed="64"/>
      </bottom>
      <diagonal/>
    </border>
    <border>
      <left/>
      <right style="hair">
        <color indexed="64"/>
      </right>
      <top/>
      <bottom/>
      <diagonal/>
    </border>
    <border>
      <left/>
      <right style="thin">
        <color indexed="64"/>
      </right>
      <top style="thin">
        <color indexed="64"/>
      </top>
      <bottom/>
      <diagonal/>
    </border>
  </borders>
  <cellStyleXfs count="5">
    <xf numFmtId="0" fontId="0" fillId="0" borderId="0"/>
    <xf numFmtId="0" fontId="6" fillId="3" borderId="0" applyNumberFormat="0" applyBorder="0" applyAlignment="0" applyProtection="0"/>
    <xf numFmtId="0" fontId="8" fillId="5" borderId="0" applyNumberFormat="0" applyBorder="0" applyAlignment="0" applyProtection="0"/>
    <xf numFmtId="0" fontId="10" fillId="0" borderId="0" applyNumberFormat="0" applyFill="0" applyBorder="0" applyAlignment="0" applyProtection="0">
      <alignment vertical="top"/>
      <protection locked="0"/>
    </xf>
    <xf numFmtId="0" fontId="7" fillId="7" borderId="0" applyBorder="0" applyProtection="0">
      <alignment vertical="top" wrapText="1" shrinkToFit="1"/>
    </xf>
  </cellStyleXfs>
  <cellXfs count="233">
    <xf numFmtId="0" fontId="0" fillId="0" borderId="0" xfId="0"/>
    <xf numFmtId="0" fontId="2" fillId="0" borderId="1" xfId="0" applyFont="1" applyBorder="1" applyAlignment="1">
      <alignment horizontal="left" wrapText="1" shrinkToFit="1"/>
    </xf>
    <xf numFmtId="0" fontId="5" fillId="0" borderId="1" xfId="0" applyFont="1" applyBorder="1" applyAlignment="1">
      <alignment horizontal="left" wrapText="1" shrinkToFit="1"/>
    </xf>
    <xf numFmtId="0" fontId="2" fillId="0" borderId="1" xfId="0" applyFont="1" applyFill="1" applyBorder="1" applyAlignment="1">
      <alignment horizontal="left" vertical="top" wrapText="1" shrinkToFit="1"/>
    </xf>
    <xf numFmtId="0" fontId="5" fillId="0" borderId="1" xfId="0" applyFont="1" applyBorder="1" applyAlignment="1">
      <alignment horizontal="left" vertical="top" wrapText="1" shrinkToFit="1"/>
    </xf>
    <xf numFmtId="0" fontId="2" fillId="0" borderId="1" xfId="0" applyFont="1" applyBorder="1" applyAlignment="1">
      <alignment horizontal="left" vertical="top" wrapText="1" shrinkToFit="1"/>
    </xf>
    <xf numFmtId="0" fontId="5" fillId="0" borderId="1" xfId="0" applyFont="1" applyFill="1" applyBorder="1" applyAlignment="1">
      <alignment horizontal="left" vertical="top" wrapText="1" shrinkToFit="1"/>
    </xf>
    <xf numFmtId="0" fontId="4" fillId="0" borderId="1" xfId="0" applyFont="1" applyBorder="1" applyAlignment="1">
      <alignment horizontal="left" vertical="top" wrapText="1" shrinkToFit="1"/>
    </xf>
    <xf numFmtId="0" fontId="4" fillId="0" borderId="1" xfId="0" applyFont="1" applyFill="1" applyBorder="1" applyAlignment="1">
      <alignment horizontal="left" vertical="top" wrapText="1" shrinkToFit="1"/>
    </xf>
    <xf numFmtId="0" fontId="9" fillId="0" borderId="1" xfId="0" applyFont="1" applyFill="1" applyBorder="1" applyAlignment="1">
      <alignment horizontal="left" vertical="top" wrapText="1" shrinkToFit="1"/>
    </xf>
    <xf numFmtId="0" fontId="9" fillId="0" borderId="1" xfId="0" applyFont="1" applyBorder="1" applyAlignment="1">
      <alignment horizontal="left" vertical="top" wrapText="1" shrinkToFit="1"/>
    </xf>
    <xf numFmtId="0" fontId="5" fillId="0" borderId="4" xfId="0" applyFont="1" applyBorder="1" applyAlignment="1">
      <alignment horizontal="left" wrapText="1" shrinkToFit="1"/>
    </xf>
    <xf numFmtId="0" fontId="2" fillId="0" borderId="4" xfId="0" applyFont="1" applyBorder="1" applyAlignment="1">
      <alignment horizontal="left" wrapText="1" shrinkToFit="1"/>
    </xf>
    <xf numFmtId="0" fontId="4" fillId="0" borderId="3" xfId="0" applyFont="1" applyFill="1" applyBorder="1" applyAlignment="1">
      <alignment horizontal="left" vertical="top" wrapText="1" shrinkToFit="1"/>
    </xf>
    <xf numFmtId="0" fontId="2" fillId="0" borderId="3" xfId="0" applyFont="1" applyFill="1" applyBorder="1" applyAlignment="1">
      <alignment horizontal="left" vertical="top" wrapText="1" shrinkToFit="1"/>
    </xf>
    <xf numFmtId="0" fontId="4" fillId="0" borderId="3" xfId="0" applyFont="1" applyBorder="1" applyAlignment="1">
      <alignment horizontal="left" vertical="top" wrapText="1" shrinkToFit="1"/>
    </xf>
    <xf numFmtId="0" fontId="2" fillId="0" borderId="3" xfId="0" applyFont="1" applyBorder="1" applyAlignment="1">
      <alignment horizontal="left" vertical="top" wrapText="1" shrinkToFit="1"/>
    </xf>
    <xf numFmtId="0" fontId="2" fillId="0" borderId="3" xfId="0" applyFont="1" applyBorder="1" applyAlignment="1">
      <alignment horizontal="left" wrapText="1" shrinkToFit="1"/>
    </xf>
    <xf numFmtId="0" fontId="2" fillId="0" borderId="5" xfId="0" applyFont="1" applyBorder="1" applyAlignment="1">
      <alignment horizontal="left" wrapText="1" shrinkToFit="1"/>
    </xf>
    <xf numFmtId="0" fontId="1" fillId="2" borderId="8" xfId="0" applyFont="1" applyFill="1" applyBorder="1" applyAlignment="1">
      <alignment horizontal="left" vertical="top" wrapText="1" shrinkToFit="1"/>
    </xf>
    <xf numFmtId="0" fontId="1" fillId="2" borderId="9" xfId="0" applyFont="1" applyFill="1" applyBorder="1" applyAlignment="1">
      <alignment horizontal="left" vertical="top" wrapText="1" indent="1" shrinkToFit="1"/>
    </xf>
    <xf numFmtId="0" fontId="1" fillId="2" borderId="9" xfId="0" applyFont="1" applyFill="1" applyBorder="1" applyAlignment="1">
      <alignment horizontal="left" vertical="top" wrapText="1" shrinkToFit="1"/>
    </xf>
    <xf numFmtId="0" fontId="1" fillId="2" borderId="10" xfId="0" applyFont="1" applyFill="1" applyBorder="1" applyAlignment="1">
      <alignment horizontal="left" vertical="top" wrapText="1" shrinkToFit="1"/>
    </xf>
    <xf numFmtId="0" fontId="5" fillId="0" borderId="13" xfId="0" applyFont="1" applyFill="1" applyBorder="1" applyAlignment="1">
      <alignment horizontal="left" vertical="top" wrapText="1" shrinkToFit="1"/>
    </xf>
    <xf numFmtId="0" fontId="4" fillId="0" borderId="13" xfId="0" applyFont="1" applyFill="1" applyBorder="1" applyAlignment="1">
      <alignment horizontal="left" vertical="top" wrapText="1" shrinkToFit="1"/>
    </xf>
    <xf numFmtId="0" fontId="4" fillId="0" borderId="14" xfId="0" applyFont="1" applyFill="1" applyBorder="1" applyAlignment="1">
      <alignment horizontal="left" vertical="top" wrapText="1" shrinkToFit="1"/>
    </xf>
    <xf numFmtId="0" fontId="5" fillId="0" borderId="0" xfId="0" applyFont="1" applyBorder="1" applyAlignment="1">
      <alignment horizontal="left" wrapText="1" shrinkToFit="1"/>
    </xf>
    <xf numFmtId="0" fontId="2" fillId="0" borderId="0" xfId="0" applyFont="1" applyBorder="1" applyAlignment="1">
      <alignment horizontal="left" wrapText="1" shrinkToFit="1"/>
    </xf>
    <xf numFmtId="0" fontId="5" fillId="0" borderId="0" xfId="0" applyFont="1" applyFill="1" applyBorder="1" applyAlignment="1">
      <alignment horizontal="left" wrapText="1" shrinkToFit="1"/>
    </xf>
    <xf numFmtId="0" fontId="2" fillId="0" borderId="0" xfId="0" applyFont="1" applyFill="1" applyBorder="1" applyAlignment="1">
      <alignment horizontal="left" wrapText="1" shrinkToFit="1"/>
    </xf>
    <xf numFmtId="0" fontId="2" fillId="0" borderId="15" xfId="0" applyFont="1" applyFill="1" applyBorder="1" applyAlignment="1">
      <alignment horizontal="left" vertical="top" wrapText="1" shrinkToFit="1"/>
    </xf>
    <xf numFmtId="0" fontId="5" fillId="0" borderId="4" xfId="0" applyFont="1" applyFill="1" applyBorder="1" applyAlignment="1">
      <alignment horizontal="left" vertical="top" wrapText="1"/>
    </xf>
    <xf numFmtId="0" fontId="2" fillId="0" borderId="4" xfId="0" applyFont="1" applyFill="1" applyBorder="1" applyAlignment="1">
      <alignment horizontal="left" vertical="top" wrapText="1"/>
    </xf>
    <xf numFmtId="0" fontId="2" fillId="0" borderId="5" xfId="0" applyFont="1" applyFill="1" applyBorder="1" applyAlignment="1">
      <alignment horizontal="left" vertical="top" wrapText="1"/>
    </xf>
    <xf numFmtId="0" fontId="2" fillId="0" borderId="0" xfId="0" applyFont="1" applyFill="1" applyAlignment="1">
      <alignment horizontal="left"/>
    </xf>
    <xf numFmtId="0" fontId="2" fillId="0" borderId="0" xfId="0" applyFont="1" applyAlignment="1">
      <alignment horizontal="left"/>
    </xf>
    <xf numFmtId="0" fontId="2" fillId="0" borderId="11" xfId="0" applyFont="1" applyBorder="1" applyAlignment="1">
      <alignment horizontal="left" vertical="top" wrapText="1" shrinkToFit="1"/>
    </xf>
    <xf numFmtId="0" fontId="2" fillId="0" borderId="0" xfId="0" applyFont="1" applyFill="1" applyAlignment="1">
      <alignment horizontal="left" vertical="top"/>
    </xf>
    <xf numFmtId="0" fontId="2" fillId="6" borderId="0" xfId="0" applyFont="1" applyFill="1" applyAlignment="1">
      <alignment horizontal="left" vertical="top"/>
    </xf>
    <xf numFmtId="0" fontId="2" fillId="0" borderId="11" xfId="0" applyFont="1" applyFill="1" applyBorder="1" applyAlignment="1">
      <alignment horizontal="left" vertical="top" wrapText="1" shrinkToFit="1"/>
    </xf>
    <xf numFmtId="0" fontId="4" fillId="0" borderId="11" xfId="0" applyFont="1" applyFill="1" applyBorder="1" applyAlignment="1">
      <alignment horizontal="left" vertical="top" wrapText="1" shrinkToFit="1"/>
    </xf>
    <xf numFmtId="3" fontId="4" fillId="0" borderId="1" xfId="0" applyNumberFormat="1" applyFont="1" applyFill="1" applyBorder="1" applyAlignment="1">
      <alignment horizontal="left" vertical="top" wrapText="1" shrinkToFit="1"/>
    </xf>
    <xf numFmtId="0" fontId="4" fillId="0" borderId="1" xfId="0" applyNumberFormat="1" applyFont="1" applyFill="1" applyBorder="1" applyAlignment="1">
      <alignment horizontal="left" vertical="top" wrapText="1" shrinkToFit="1"/>
    </xf>
    <xf numFmtId="0" fontId="2" fillId="8" borderId="0" xfId="0" applyFont="1" applyFill="1" applyAlignment="1">
      <alignment horizontal="left"/>
    </xf>
    <xf numFmtId="0" fontId="2" fillId="10" borderId="0" xfId="0" applyFont="1" applyFill="1" applyAlignment="1">
      <alignment horizontal="left"/>
    </xf>
    <xf numFmtId="0" fontId="2" fillId="0" borderId="1" xfId="0" applyFont="1" applyFill="1" applyBorder="1" applyAlignment="1">
      <alignment horizontal="left" vertical="top" wrapText="1"/>
    </xf>
    <xf numFmtId="0" fontId="12" fillId="0" borderId="0" xfId="0" applyFont="1" applyFill="1" applyAlignment="1">
      <alignment horizontal="left"/>
    </xf>
    <xf numFmtId="0" fontId="2" fillId="0" borderId="6" xfId="0" applyFont="1" applyBorder="1" applyAlignment="1">
      <alignment horizontal="left" vertical="top" wrapText="1"/>
    </xf>
    <xf numFmtId="0" fontId="2" fillId="0" borderId="0" xfId="0" applyFont="1" applyAlignment="1">
      <alignment horizontal="left" vertical="top"/>
    </xf>
    <xf numFmtId="0" fontId="4" fillId="0" borderId="0" xfId="0" applyFont="1" applyFill="1" applyAlignment="1">
      <alignment horizontal="left"/>
    </xf>
    <xf numFmtId="0" fontId="4" fillId="0" borderId="1" xfId="0" applyFont="1" applyFill="1" applyBorder="1" applyAlignment="1">
      <alignment horizontal="left" vertical="top" wrapText="1"/>
    </xf>
    <xf numFmtId="0" fontId="13" fillId="0" borderId="1" xfId="3" applyNumberFormat="1" applyFont="1" applyFill="1" applyBorder="1" applyAlignment="1" applyProtection="1">
      <alignment horizontal="left" vertical="top" wrapText="1" shrinkToFit="1"/>
    </xf>
    <xf numFmtId="0" fontId="5" fillId="0" borderId="1" xfId="0" applyFont="1" applyFill="1" applyBorder="1" applyAlignment="1">
      <alignment vertical="top" wrapText="1"/>
    </xf>
    <xf numFmtId="0" fontId="2" fillId="0" borderId="1" xfId="0" applyFont="1" applyFill="1" applyBorder="1" applyAlignment="1">
      <alignment vertical="top" wrapText="1"/>
    </xf>
    <xf numFmtId="0" fontId="4" fillId="0" borderId="3" xfId="0" applyFont="1" applyFill="1" applyBorder="1" applyAlignment="1">
      <alignment vertical="top" wrapText="1"/>
    </xf>
    <xf numFmtId="0" fontId="12" fillId="0" borderId="0" xfId="0" applyFont="1" applyFill="1" applyAlignment="1">
      <alignment horizontal="left" vertical="top"/>
    </xf>
    <xf numFmtId="0" fontId="12" fillId="6" borderId="0" xfId="0" applyFont="1" applyFill="1" applyAlignment="1">
      <alignment horizontal="left" vertical="top"/>
    </xf>
    <xf numFmtId="0" fontId="4" fillId="0" borderId="11" xfId="2" applyFont="1" applyFill="1" applyBorder="1" applyAlignment="1">
      <alignment horizontal="left" vertical="top" wrapText="1" shrinkToFit="1"/>
    </xf>
    <xf numFmtId="0" fontId="9" fillId="0" borderId="1" xfId="2" applyFont="1" applyFill="1" applyBorder="1" applyAlignment="1">
      <alignment horizontal="left" vertical="top" wrapText="1" shrinkToFit="1"/>
    </xf>
    <xf numFmtId="0" fontId="4" fillId="0" borderId="1" xfId="2" applyFont="1" applyFill="1" applyBorder="1" applyAlignment="1">
      <alignment horizontal="left" vertical="top" wrapText="1" shrinkToFit="1"/>
    </xf>
    <xf numFmtId="0" fontId="9" fillId="0" borderId="3" xfId="2" applyFont="1" applyFill="1" applyBorder="1" applyAlignment="1">
      <alignment horizontal="left" vertical="top" wrapText="1" shrinkToFit="1"/>
    </xf>
    <xf numFmtId="0" fontId="4" fillId="0" borderId="0" xfId="0" applyFont="1" applyFill="1" applyAlignment="1">
      <alignment horizontal="left" vertical="top" wrapText="1" shrinkToFit="1"/>
    </xf>
    <xf numFmtId="0" fontId="14" fillId="0" borderId="0" xfId="0" applyFont="1" applyFill="1" applyAlignment="1">
      <alignment horizontal="left" wrapText="1" shrinkToFit="1"/>
    </xf>
    <xf numFmtId="0" fontId="14" fillId="0" borderId="0" xfId="0" applyFont="1" applyAlignment="1">
      <alignment horizontal="left" wrapText="1" shrinkToFit="1"/>
    </xf>
    <xf numFmtId="0" fontId="14" fillId="9" borderId="0" xfId="0" applyFont="1" applyFill="1" applyAlignment="1">
      <alignment horizontal="left" wrapText="1" shrinkToFit="1"/>
    </xf>
    <xf numFmtId="0" fontId="5" fillId="0" borderId="1" xfId="0" applyFont="1" applyFill="1" applyBorder="1" applyAlignment="1">
      <alignment horizontal="left" vertical="top" wrapText="1"/>
    </xf>
    <xf numFmtId="0" fontId="2" fillId="0" borderId="1" xfId="0" applyFont="1" applyFill="1" applyBorder="1" applyAlignment="1">
      <alignment horizontal="left" vertical="top"/>
    </xf>
    <xf numFmtId="0" fontId="2" fillId="0" borderId="3" xfId="0" applyFont="1" applyFill="1" applyBorder="1" applyAlignment="1">
      <alignment vertical="top" wrapText="1"/>
    </xf>
    <xf numFmtId="0" fontId="12" fillId="0" borderId="0" xfId="0" applyFont="1" applyFill="1" applyAlignment="1">
      <alignment horizontal="left" vertical="top" wrapText="1" shrinkToFit="1"/>
    </xf>
    <xf numFmtId="0" fontId="2" fillId="0" borderId="0" xfId="0" applyFont="1" applyFill="1" applyAlignment="1">
      <alignment horizontal="left" vertical="top" wrapText="1"/>
    </xf>
    <xf numFmtId="0" fontId="2" fillId="0" borderId="1" xfId="0" applyFont="1" applyBorder="1" applyAlignment="1">
      <alignment horizontal="left" vertical="top" wrapText="1"/>
    </xf>
    <xf numFmtId="0" fontId="2" fillId="0" borderId="3" xfId="0" applyFont="1" applyBorder="1" applyAlignment="1">
      <alignment horizontal="left" vertical="top" wrapText="1"/>
    </xf>
    <xf numFmtId="0" fontId="9" fillId="0" borderId="1" xfId="0" applyFont="1" applyFill="1" applyBorder="1" applyAlignment="1">
      <alignment horizontal="left" vertical="top" wrapText="1"/>
    </xf>
    <xf numFmtId="0" fontId="4" fillId="0" borderId="1" xfId="0" applyFont="1" applyBorder="1" applyAlignment="1">
      <alignment horizontal="left" vertical="top" wrapText="1"/>
    </xf>
    <xf numFmtId="0" fontId="4" fillId="0" borderId="3" xfId="0" applyFont="1" applyBorder="1" applyAlignment="1">
      <alignment horizontal="left" vertical="top" wrapText="1"/>
    </xf>
    <xf numFmtId="0" fontId="11" fillId="0" borderId="3" xfId="3" applyFont="1" applyBorder="1" applyAlignment="1" applyProtection="1">
      <alignment horizontal="left" vertical="top" wrapText="1" shrinkToFit="1"/>
    </xf>
    <xf numFmtId="0" fontId="2" fillId="0" borderId="3" xfId="3" applyFont="1" applyBorder="1" applyAlignment="1" applyProtection="1">
      <alignment horizontal="left" vertical="top" wrapText="1" shrinkToFit="1"/>
    </xf>
    <xf numFmtId="0" fontId="5" fillId="0" borderId="1" xfId="0" applyFont="1" applyBorder="1" applyAlignment="1">
      <alignment horizontal="left" vertical="top" wrapText="1"/>
    </xf>
    <xf numFmtId="0" fontId="2" fillId="0" borderId="3" xfId="0" applyFont="1" applyFill="1" applyBorder="1" applyAlignment="1">
      <alignment horizontal="left" vertical="top" wrapText="1"/>
    </xf>
    <xf numFmtId="0" fontId="4" fillId="0" borderId="11" xfId="0" applyFont="1" applyBorder="1" applyAlignment="1">
      <alignment horizontal="left" vertical="top" wrapText="1" shrinkToFit="1"/>
    </xf>
    <xf numFmtId="0" fontId="2" fillId="0" borderId="12" xfId="0" applyFont="1" applyFill="1" applyBorder="1" applyAlignment="1">
      <alignment horizontal="left" vertical="top" wrapText="1" shrinkToFit="1"/>
    </xf>
    <xf numFmtId="0" fontId="2" fillId="0" borderId="0" xfId="0" applyFont="1" applyAlignment="1">
      <alignment horizontal="left" wrapText="1" shrinkToFit="1"/>
    </xf>
    <xf numFmtId="0" fontId="2" fillId="0" borderId="0" xfId="0" applyFont="1" applyAlignment="1">
      <alignment horizontal="left" vertical="top" wrapText="1" shrinkToFit="1"/>
    </xf>
    <xf numFmtId="0" fontId="15" fillId="4" borderId="16" xfId="0" applyFont="1" applyFill="1" applyBorder="1" applyAlignment="1">
      <alignment horizontal="left" vertical="top" wrapText="1" shrinkToFit="1"/>
    </xf>
    <xf numFmtId="0" fontId="15" fillId="4" borderId="17" xfId="0" applyFont="1" applyFill="1" applyBorder="1" applyAlignment="1">
      <alignment horizontal="left" vertical="top" wrapText="1" indent="1" shrinkToFit="1"/>
    </xf>
    <xf numFmtId="0" fontId="15" fillId="4" borderId="17" xfId="0" applyFont="1" applyFill="1" applyBorder="1" applyAlignment="1">
      <alignment horizontal="left" vertical="top" wrapText="1" shrinkToFit="1"/>
    </xf>
    <xf numFmtId="0" fontId="15" fillId="4" borderId="18" xfId="0" applyFont="1" applyFill="1" applyBorder="1" applyAlignment="1">
      <alignment horizontal="left" vertical="top" wrapText="1" shrinkToFit="1"/>
    </xf>
    <xf numFmtId="0" fontId="15" fillId="0" borderId="0" xfId="0" applyFont="1" applyAlignment="1">
      <alignment horizontal="left" vertical="top" wrapText="1" shrinkToFit="1"/>
    </xf>
    <xf numFmtId="0" fontId="2" fillId="0" borderId="0" xfId="0" applyFont="1"/>
    <xf numFmtId="0" fontId="16" fillId="0" borderId="6" xfId="3" applyFont="1" applyBorder="1" applyAlignment="1" applyProtection="1">
      <alignment horizontal="left" vertical="top" wrapText="1"/>
    </xf>
    <xf numFmtId="0" fontId="2" fillId="0" borderId="7" xfId="0" applyFont="1" applyBorder="1" applyAlignment="1">
      <alignment horizontal="left" wrapText="1" shrinkToFit="1"/>
    </xf>
    <xf numFmtId="0" fontId="5" fillId="0" borderId="0" xfId="0" applyFont="1" applyAlignment="1">
      <alignment horizontal="left" wrapText="1" shrinkToFit="1"/>
    </xf>
    <xf numFmtId="0" fontId="4" fillId="0" borderId="0" xfId="0" applyFont="1" applyAlignment="1">
      <alignment horizontal="left"/>
    </xf>
    <xf numFmtId="0" fontId="4" fillId="0" borderId="0" xfId="0" applyFont="1" applyFill="1" applyAlignment="1">
      <alignment horizontal="left" wrapText="1" shrinkToFit="1"/>
    </xf>
    <xf numFmtId="0" fontId="4" fillId="0" borderId="0" xfId="0" applyFont="1" applyAlignment="1">
      <alignment horizontal="left" wrapText="1" shrinkToFit="1"/>
    </xf>
    <xf numFmtId="0" fontId="18" fillId="0" borderId="0" xfId="0" applyFont="1"/>
    <xf numFmtId="0" fontId="2" fillId="11" borderId="0" xfId="0" applyFont="1" applyFill="1" applyAlignment="1">
      <alignment horizontal="left" wrapText="1" shrinkToFit="1"/>
    </xf>
    <xf numFmtId="0" fontId="18" fillId="6" borderId="0" xfId="0" applyFont="1" applyFill="1"/>
    <xf numFmtId="0" fontId="2" fillId="6" borderId="2" xfId="0" applyFont="1" applyFill="1" applyBorder="1" applyAlignment="1">
      <alignment horizontal="left" vertical="top" wrapText="1" shrinkToFit="1"/>
    </xf>
    <xf numFmtId="0" fontId="4" fillId="6" borderId="2" xfId="0" applyFont="1" applyFill="1" applyBorder="1" applyAlignment="1">
      <alignment horizontal="left" vertical="top" wrapText="1" shrinkToFit="1"/>
    </xf>
    <xf numFmtId="0" fontId="2" fillId="6" borderId="0" xfId="0" applyFont="1" applyFill="1" applyBorder="1" applyAlignment="1">
      <alignment horizontal="left" vertical="top" wrapText="1" shrinkToFit="1"/>
    </xf>
    <xf numFmtId="0" fontId="1" fillId="2" borderId="2" xfId="0" applyFont="1" applyFill="1" applyBorder="1" applyAlignment="1">
      <alignment horizontal="left" vertical="top" wrapText="1" shrinkToFit="1"/>
    </xf>
    <xf numFmtId="0" fontId="2" fillId="0" borderId="2" xfId="0" applyFont="1" applyFill="1" applyBorder="1" applyAlignment="1">
      <alignment horizontal="left" vertical="top" wrapText="1"/>
    </xf>
    <xf numFmtId="0" fontId="2" fillId="0" borderId="2" xfId="0" applyFont="1" applyBorder="1" applyAlignment="1">
      <alignment horizontal="left" vertical="top" wrapText="1" shrinkToFit="1"/>
    </xf>
    <xf numFmtId="0" fontId="2" fillId="0" borderId="2" xfId="0" applyFont="1" applyFill="1" applyBorder="1" applyAlignment="1">
      <alignment horizontal="left" vertical="top" wrapText="1" shrinkToFit="1"/>
    </xf>
    <xf numFmtId="0" fontId="4" fillId="0" borderId="2" xfId="0" applyFont="1" applyFill="1" applyBorder="1" applyAlignment="1">
      <alignment horizontal="left" vertical="top" wrapText="1" shrinkToFit="1"/>
    </xf>
    <xf numFmtId="0" fontId="4" fillId="0" borderId="2" xfId="0" applyFont="1" applyFill="1" applyBorder="1" applyAlignment="1">
      <alignment horizontal="left" vertical="top" wrapText="1"/>
    </xf>
    <xf numFmtId="0" fontId="4" fillId="0" borderId="2" xfId="0" applyFont="1" applyBorder="1" applyAlignment="1">
      <alignment horizontal="left" vertical="top" wrapText="1" shrinkToFit="1"/>
    </xf>
    <xf numFmtId="0" fontId="2" fillId="0" borderId="2" xfId="0" applyFont="1" applyBorder="1" applyAlignment="1">
      <alignment horizontal="left" vertical="top" wrapText="1"/>
    </xf>
    <xf numFmtId="49" fontId="4" fillId="0" borderId="2" xfId="0" applyNumberFormat="1" applyFont="1" applyFill="1" applyBorder="1" applyAlignment="1">
      <alignment horizontal="left" vertical="top"/>
    </xf>
    <xf numFmtId="0" fontId="9" fillId="6" borderId="2" xfId="0" applyFont="1" applyFill="1" applyBorder="1" applyAlignment="1">
      <alignment horizontal="left" vertical="top" wrapText="1" shrinkToFit="1"/>
    </xf>
    <xf numFmtId="0" fontId="4" fillId="0" borderId="2" xfId="0" applyFont="1" applyBorder="1" applyAlignment="1">
      <alignment horizontal="left" vertical="top" wrapText="1"/>
    </xf>
    <xf numFmtId="0" fontId="4" fillId="0" borderId="0" xfId="0" applyFont="1"/>
    <xf numFmtId="0" fontId="4" fillId="9" borderId="0" xfId="0" applyFont="1" applyFill="1" applyAlignment="1">
      <alignment horizontal="left" wrapText="1" shrinkToFit="1"/>
    </xf>
    <xf numFmtId="0" fontId="4" fillId="0" borderId="2" xfId="3" applyFont="1" applyBorder="1" applyAlignment="1" applyProtection="1">
      <alignment horizontal="left" vertical="top" wrapText="1" shrinkToFit="1"/>
    </xf>
    <xf numFmtId="0" fontId="2" fillId="6" borderId="2" xfId="0" applyFont="1" applyFill="1" applyBorder="1" applyAlignment="1">
      <alignment horizontal="left" vertical="top" wrapText="1"/>
    </xf>
    <xf numFmtId="0" fontId="2" fillId="6" borderId="0" xfId="0" applyFont="1" applyFill="1" applyAlignment="1">
      <alignment horizontal="left"/>
    </xf>
    <xf numFmtId="0" fontId="14" fillId="12" borderId="0" xfId="0" applyFont="1" applyFill="1" applyAlignment="1">
      <alignment horizontal="left" wrapText="1" shrinkToFit="1"/>
    </xf>
    <xf numFmtId="0" fontId="2" fillId="0" borderId="2" xfId="0" quotePrefix="1" applyFont="1" applyFill="1" applyBorder="1" applyAlignment="1">
      <alignment horizontal="left" vertical="top" wrapText="1"/>
    </xf>
    <xf numFmtId="0" fontId="2" fillId="13" borderId="11" xfId="0" applyFont="1" applyFill="1" applyBorder="1" applyAlignment="1">
      <alignment horizontal="left" vertical="top" wrapText="1" shrinkToFit="1"/>
    </xf>
    <xf numFmtId="0" fontId="9" fillId="13" borderId="1" xfId="0" applyFont="1" applyFill="1" applyBorder="1" applyAlignment="1">
      <alignment horizontal="left" vertical="top" wrapText="1" shrinkToFit="1"/>
    </xf>
    <xf numFmtId="0" fontId="4" fillId="13" borderId="1" xfId="0" applyFont="1" applyFill="1" applyBorder="1" applyAlignment="1">
      <alignment horizontal="left" vertical="top" wrapText="1" shrinkToFit="1"/>
    </xf>
    <xf numFmtId="0" fontId="2" fillId="13" borderId="1" xfId="0" applyFont="1" applyFill="1" applyBorder="1" applyAlignment="1">
      <alignment horizontal="left" vertical="top" wrapText="1" shrinkToFit="1"/>
    </xf>
    <xf numFmtId="0" fontId="2" fillId="13" borderId="3" xfId="0" applyFont="1" applyFill="1" applyBorder="1" applyAlignment="1">
      <alignment horizontal="left" vertical="top" wrapText="1" shrinkToFit="1"/>
    </xf>
    <xf numFmtId="0" fontId="2" fillId="13" borderId="0" xfId="0" applyFont="1" applyFill="1" applyAlignment="1">
      <alignment horizontal="left" wrapText="1" shrinkToFit="1"/>
    </xf>
    <xf numFmtId="0" fontId="5" fillId="13" borderId="1" xfId="0" applyFont="1" applyFill="1" applyBorder="1" applyAlignment="1">
      <alignment horizontal="left" vertical="top" wrapText="1" shrinkToFit="1"/>
    </xf>
    <xf numFmtId="0" fontId="4" fillId="13" borderId="3" xfId="0" applyFont="1" applyFill="1" applyBorder="1" applyAlignment="1">
      <alignment horizontal="left" vertical="top" wrapText="1" shrinkToFit="1"/>
    </xf>
    <xf numFmtId="0" fontId="4" fillId="13" borderId="11" xfId="0" applyFont="1" applyFill="1" applyBorder="1" applyAlignment="1">
      <alignment horizontal="left" vertical="top" wrapText="1" shrinkToFit="1"/>
    </xf>
    <xf numFmtId="0" fontId="2" fillId="6" borderId="0" xfId="0" applyFont="1" applyFill="1" applyBorder="1" applyAlignment="1">
      <alignment horizontal="left" wrapText="1" shrinkToFit="1"/>
    </xf>
    <xf numFmtId="0" fontId="2" fillId="0" borderId="20" xfId="0" applyFont="1" applyFill="1" applyBorder="1" applyAlignment="1">
      <alignment horizontal="left" vertical="top" wrapText="1"/>
    </xf>
    <xf numFmtId="0" fontId="2" fillId="6" borderId="0" xfId="0" applyFont="1" applyFill="1" applyAlignment="1">
      <alignment horizontal="left" wrapText="1" shrinkToFit="1"/>
    </xf>
    <xf numFmtId="0" fontId="2" fillId="6" borderId="1" xfId="0" applyFont="1" applyFill="1" applyBorder="1" applyAlignment="1">
      <alignment horizontal="left" vertical="top" wrapText="1" shrinkToFit="1"/>
    </xf>
    <xf numFmtId="0" fontId="4" fillId="6" borderId="0" xfId="0" applyFont="1" applyFill="1" applyAlignment="1">
      <alignment horizontal="left" vertical="top"/>
    </xf>
    <xf numFmtId="0" fontId="4" fillId="0" borderId="0" xfId="0" applyFont="1" applyBorder="1" applyAlignment="1">
      <alignment horizontal="left" wrapText="1" shrinkToFit="1"/>
    </xf>
    <xf numFmtId="0" fontId="4" fillId="6" borderId="3" xfId="0" applyFont="1" applyFill="1" applyBorder="1" applyAlignment="1">
      <alignment horizontal="left" vertical="top" wrapText="1" shrinkToFit="1"/>
    </xf>
    <xf numFmtId="0" fontId="4" fillId="0" borderId="0" xfId="0" applyFont="1" applyFill="1" applyBorder="1" applyAlignment="1">
      <alignment horizontal="left" vertical="top" wrapText="1" shrinkToFit="1"/>
    </xf>
    <xf numFmtId="0" fontId="3" fillId="6" borderId="0" xfId="0" applyFont="1" applyFill="1" applyAlignment="1">
      <alignment horizontal="left"/>
    </xf>
    <xf numFmtId="0" fontId="4" fillId="0" borderId="2" xfId="0" applyFont="1" applyFill="1" applyBorder="1" applyAlignment="1">
      <alignment horizontal="left" wrapText="1" shrinkToFit="1"/>
    </xf>
    <xf numFmtId="0" fontId="14" fillId="6" borderId="0" xfId="0" applyFont="1" applyFill="1" applyAlignment="1">
      <alignment horizontal="left" wrapText="1" shrinkToFit="1"/>
    </xf>
    <xf numFmtId="0" fontId="4" fillId="6" borderId="2" xfId="0" applyFont="1" applyFill="1" applyBorder="1" applyAlignment="1">
      <alignment horizontal="left" vertical="top" wrapText="1"/>
    </xf>
    <xf numFmtId="0" fontId="22" fillId="6" borderId="0" xfId="0" applyFont="1" applyFill="1" applyAlignment="1">
      <alignment horizontal="left" vertical="top"/>
    </xf>
    <xf numFmtId="0" fontId="23" fillId="6" borderId="0" xfId="0" applyFont="1" applyFill="1"/>
    <xf numFmtId="0" fontId="4" fillId="0" borderId="4" xfId="0" applyFont="1" applyFill="1" applyBorder="1" applyAlignment="1">
      <alignment horizontal="left" vertical="top" wrapText="1" shrinkToFit="1"/>
    </xf>
    <xf numFmtId="0" fontId="16" fillId="0" borderId="2" xfId="3" applyFont="1" applyFill="1" applyBorder="1" applyAlignment="1" applyProtection="1">
      <alignment horizontal="left" vertical="top" wrapText="1" shrinkToFit="1"/>
    </xf>
    <xf numFmtId="0" fontId="15" fillId="0" borderId="0" xfId="0" applyFont="1" applyAlignment="1">
      <alignment horizontal="left" vertical="top" wrapText="1" shrinkToFit="1"/>
    </xf>
    <xf numFmtId="0" fontId="4" fillId="14" borderId="0" xfId="0" applyFont="1" applyFill="1" applyBorder="1" applyAlignment="1">
      <alignment horizontal="left" wrapText="1" shrinkToFit="1"/>
    </xf>
    <xf numFmtId="0" fontId="14" fillId="6" borderId="0" xfId="0" applyFont="1" applyFill="1" applyAlignment="1">
      <alignment horizontal="left" wrapText="1" shrinkToFit="1"/>
    </xf>
    <xf numFmtId="0" fontId="2" fillId="6" borderId="0" xfId="0" applyFont="1" applyFill="1" applyAlignment="1">
      <alignment horizontal="left"/>
    </xf>
    <xf numFmtId="0" fontId="15" fillId="0" borderId="0" xfId="0" applyFont="1" applyAlignment="1">
      <alignment horizontal="left" vertical="top" wrapText="1" shrinkToFit="1"/>
    </xf>
    <xf numFmtId="0" fontId="4" fillId="0" borderId="0" xfId="0" applyFont="1"/>
    <xf numFmtId="0" fontId="2" fillId="0" borderId="0" xfId="0" applyFont="1" applyAlignment="1">
      <alignment horizontal="left" wrapText="1" shrinkToFit="1"/>
    </xf>
    <xf numFmtId="0" fontId="14" fillId="6" borderId="0" xfId="0" applyFont="1" applyFill="1" applyAlignment="1">
      <alignment horizontal="left" wrapText="1" shrinkToFit="1"/>
    </xf>
    <xf numFmtId="0" fontId="2" fillId="0" borderId="0" xfId="0" applyFont="1" applyAlignment="1">
      <alignment horizontal="left"/>
    </xf>
    <xf numFmtId="0" fontId="2" fillId="6" borderId="0" xfId="0" applyFont="1" applyFill="1" applyAlignment="1">
      <alignment horizontal="left" wrapText="1" shrinkToFit="1"/>
    </xf>
    <xf numFmtId="0" fontId="27" fillId="0" borderId="0" xfId="0" applyFont="1" applyFill="1" applyAlignment="1">
      <alignment horizontal="left" wrapText="1" shrinkToFit="1"/>
    </xf>
    <xf numFmtId="0" fontId="28" fillId="0" borderId="0" xfId="0" applyFont="1" applyAlignment="1">
      <alignment horizontal="left" vertical="top" wrapText="1" shrinkToFit="1"/>
    </xf>
    <xf numFmtId="0" fontId="9" fillId="0" borderId="0" xfId="1" applyFont="1" applyFill="1" applyBorder="1" applyAlignment="1">
      <alignment horizontal="left" vertical="top" wrapText="1" shrinkToFit="1"/>
    </xf>
    <xf numFmtId="0" fontId="2" fillId="6" borderId="2" xfId="0" applyFont="1" applyFill="1" applyBorder="1" applyAlignment="1">
      <alignment horizontal="left" wrapText="1" shrinkToFit="1"/>
    </xf>
    <xf numFmtId="0" fontId="2" fillId="0" borderId="2" xfId="0" applyFont="1" applyBorder="1" applyAlignment="1">
      <alignment horizontal="left" wrapText="1" shrinkToFit="1"/>
    </xf>
    <xf numFmtId="0" fontId="17" fillId="6" borderId="2" xfId="0" applyFont="1" applyFill="1" applyBorder="1" applyAlignment="1">
      <alignment horizontal="left" vertical="top" wrapText="1"/>
    </xf>
    <xf numFmtId="0" fontId="4" fillId="0" borderId="21" xfId="0" applyFont="1" applyFill="1" applyBorder="1" applyAlignment="1">
      <alignment horizontal="left" vertical="top" wrapText="1" shrinkToFit="1"/>
    </xf>
    <xf numFmtId="0" fontId="17" fillId="6" borderId="20" xfId="0" applyFont="1" applyFill="1" applyBorder="1" applyAlignment="1">
      <alignment horizontal="left" vertical="top" wrapText="1"/>
    </xf>
    <xf numFmtId="0" fontId="4" fillId="0" borderId="20" xfId="0" applyFont="1" applyFill="1" applyBorder="1" applyAlignment="1">
      <alignment horizontal="left" wrapText="1" shrinkToFit="1"/>
    </xf>
    <xf numFmtId="0" fontId="17" fillId="6" borderId="2" xfId="3" applyFont="1" applyFill="1" applyBorder="1" applyAlignment="1" applyProtection="1">
      <alignment horizontal="left" vertical="top" wrapText="1"/>
    </xf>
    <xf numFmtId="0" fontId="4" fillId="6" borderId="19" xfId="0" applyFont="1" applyFill="1" applyBorder="1" applyAlignment="1">
      <alignment horizontal="left" vertical="top" wrapText="1" shrinkToFit="1"/>
    </xf>
    <xf numFmtId="0" fontId="2" fillId="0" borderId="0" xfId="0" applyFont="1" applyFill="1" applyBorder="1" applyAlignment="1">
      <alignment horizontal="left" vertical="top" wrapText="1" shrinkToFit="1"/>
    </xf>
    <xf numFmtId="0" fontId="4" fillId="6" borderId="1" xfId="0" applyFont="1" applyFill="1" applyBorder="1" applyAlignment="1">
      <alignment horizontal="left" vertical="top" wrapText="1" shrinkToFit="1"/>
    </xf>
    <xf numFmtId="0" fontId="2" fillId="6" borderId="1" xfId="0" applyFont="1" applyFill="1" applyBorder="1" applyAlignment="1">
      <alignment horizontal="left" wrapText="1" shrinkToFit="1"/>
    </xf>
    <xf numFmtId="0" fontId="17" fillId="0" borderId="2" xfId="0" applyFont="1" applyBorder="1" applyAlignment="1">
      <alignment wrapText="1"/>
    </xf>
    <xf numFmtId="0" fontId="2" fillId="0" borderId="1" xfId="0" quotePrefix="1" applyFont="1" applyFill="1" applyBorder="1" applyAlignment="1">
      <alignment horizontal="left" vertical="top" wrapText="1"/>
    </xf>
    <xf numFmtId="0" fontId="2" fillId="0" borderId="20" xfId="0" applyFont="1" applyBorder="1" applyAlignment="1">
      <alignment horizontal="left" vertical="top" wrapText="1" shrinkToFit="1"/>
    </xf>
    <xf numFmtId="0" fontId="2" fillId="6" borderId="20" xfId="0" applyFont="1" applyFill="1" applyBorder="1" applyAlignment="1">
      <alignment horizontal="left" vertical="top" wrapText="1"/>
    </xf>
    <xf numFmtId="0" fontId="2" fillId="0" borderId="19" xfId="0" applyFont="1" applyFill="1" applyBorder="1" applyAlignment="1">
      <alignment horizontal="left" vertical="top" wrapText="1"/>
    </xf>
    <xf numFmtId="0" fontId="4" fillId="6" borderId="20" xfId="0" applyFont="1" applyFill="1" applyBorder="1" applyAlignment="1">
      <alignment horizontal="left" vertical="top" wrapText="1"/>
    </xf>
    <xf numFmtId="0" fontId="4" fillId="6" borderId="1" xfId="0" applyFont="1" applyFill="1" applyBorder="1" applyAlignment="1">
      <alignment horizontal="left" vertical="top" wrapText="1"/>
    </xf>
    <xf numFmtId="3" fontId="4" fillId="6" borderId="1" xfId="0" applyNumberFormat="1" applyFont="1" applyFill="1" applyBorder="1" applyAlignment="1">
      <alignment horizontal="left" vertical="top" wrapText="1" shrinkToFit="1"/>
    </xf>
    <xf numFmtId="0" fontId="4" fillId="0" borderId="22" xfId="0" applyFont="1" applyFill="1" applyBorder="1" applyAlignment="1">
      <alignment horizontal="left" vertical="top" wrapText="1" shrinkToFit="1"/>
    </xf>
    <xf numFmtId="0" fontId="4" fillId="0" borderId="5" xfId="0" applyFont="1" applyFill="1" applyBorder="1" applyAlignment="1">
      <alignment horizontal="left" vertical="top" wrapText="1" shrinkToFit="1"/>
    </xf>
    <xf numFmtId="0" fontId="4" fillId="0" borderId="19" xfId="0" applyFont="1" applyFill="1" applyBorder="1" applyAlignment="1">
      <alignment horizontal="left" vertical="top" wrapText="1"/>
    </xf>
    <xf numFmtId="0" fontId="4" fillId="6" borderId="2" xfId="0" applyFont="1" applyFill="1" applyBorder="1" applyAlignment="1">
      <alignment horizontal="left" wrapText="1" shrinkToFit="1"/>
    </xf>
    <xf numFmtId="0" fontId="2" fillId="6" borderId="20" xfId="0" applyFont="1" applyFill="1" applyBorder="1" applyAlignment="1">
      <alignment horizontal="left" vertical="top" wrapText="1" shrinkToFit="1"/>
    </xf>
    <xf numFmtId="0" fontId="4" fillId="0" borderId="20" xfId="0" applyFont="1" applyFill="1" applyBorder="1" applyAlignment="1">
      <alignment horizontal="left" vertical="top" wrapText="1" shrinkToFit="1"/>
    </xf>
    <xf numFmtId="0" fontId="4" fillId="6" borderId="3" xfId="0" applyFont="1" applyFill="1" applyBorder="1" applyAlignment="1">
      <alignment horizontal="left" vertical="top" wrapText="1"/>
    </xf>
    <xf numFmtId="0" fontId="2" fillId="0" borderId="0" xfId="0" applyFont="1" applyFill="1" applyAlignment="1">
      <alignment horizontal="left" wrapText="1" shrinkToFit="1"/>
    </xf>
    <xf numFmtId="0" fontId="2" fillId="0" borderId="2" xfId="0" applyFont="1" applyFill="1" applyBorder="1" applyAlignment="1">
      <alignment horizontal="left" wrapText="1" shrinkToFit="1"/>
    </xf>
    <xf numFmtId="0" fontId="4" fillId="6" borderId="2" xfId="3" applyFont="1" applyFill="1" applyBorder="1" applyAlignment="1" applyProtection="1">
      <alignment horizontal="left" vertical="top" wrapText="1" shrinkToFit="1"/>
    </xf>
    <xf numFmtId="0" fontId="5" fillId="6" borderId="2" xfId="0" applyFont="1" applyFill="1" applyBorder="1" applyAlignment="1">
      <alignment horizontal="left" vertical="top" wrapText="1" shrinkToFit="1"/>
    </xf>
    <xf numFmtId="0" fontId="9" fillId="6" borderId="2" xfId="1" applyFont="1" applyFill="1" applyBorder="1" applyAlignment="1">
      <alignment horizontal="left" vertical="top" wrapText="1" shrinkToFit="1"/>
    </xf>
    <xf numFmtId="0" fontId="5" fillId="6" borderId="2" xfId="0" applyFont="1" applyFill="1" applyBorder="1" applyAlignment="1">
      <alignment horizontal="left" vertical="top" wrapText="1"/>
    </xf>
    <xf numFmtId="0" fontId="9" fillId="6" borderId="2" xfId="0" applyFont="1" applyFill="1" applyBorder="1" applyAlignment="1">
      <alignment horizontal="left" vertical="top" wrapText="1"/>
    </xf>
    <xf numFmtId="0" fontId="5" fillId="6" borderId="1" xfId="0" applyFont="1" applyFill="1" applyBorder="1" applyAlignment="1">
      <alignment horizontal="left" vertical="top" wrapText="1" shrinkToFit="1"/>
    </xf>
    <xf numFmtId="0" fontId="29" fillId="6" borderId="2" xfId="0" applyFont="1" applyFill="1" applyBorder="1" applyAlignment="1">
      <alignment horizontal="left" vertical="top" wrapText="1"/>
    </xf>
    <xf numFmtId="0" fontId="9" fillId="6" borderId="1" xfId="0" applyFont="1" applyFill="1" applyBorder="1" applyAlignment="1">
      <alignment horizontal="left" vertical="top" wrapText="1" shrinkToFit="1"/>
    </xf>
    <xf numFmtId="0" fontId="5" fillId="6" borderId="1" xfId="0" applyFont="1" applyFill="1" applyBorder="1" applyAlignment="1">
      <alignment horizontal="left" vertical="top" wrapText="1"/>
    </xf>
    <xf numFmtId="0" fontId="9" fillId="6" borderId="1" xfId="0" applyFont="1" applyFill="1" applyBorder="1" applyAlignment="1">
      <alignment horizontal="left" vertical="top" wrapText="1"/>
    </xf>
    <xf numFmtId="0" fontId="9" fillId="6" borderId="11" xfId="0" applyFont="1" applyFill="1" applyBorder="1" applyAlignment="1">
      <alignment horizontal="left" vertical="top" wrapText="1" shrinkToFit="1"/>
    </xf>
    <xf numFmtId="0" fontId="9" fillId="6" borderId="4" xfId="0" applyFont="1" applyFill="1" applyBorder="1" applyAlignment="1">
      <alignment horizontal="left" vertical="top" wrapText="1" shrinkToFit="1"/>
    </xf>
    <xf numFmtId="0" fontId="9" fillId="6" borderId="21" xfId="0" applyFont="1" applyFill="1" applyBorder="1" applyAlignment="1">
      <alignment horizontal="left" vertical="top" wrapText="1" shrinkToFit="1"/>
    </xf>
    <xf numFmtId="0" fontId="9" fillId="6" borderId="19" xfId="0" applyFont="1" applyFill="1" applyBorder="1" applyAlignment="1">
      <alignment horizontal="left" vertical="top" wrapText="1" shrinkToFit="1"/>
    </xf>
    <xf numFmtId="0" fontId="5" fillId="6" borderId="2" xfId="0" applyFont="1" applyFill="1" applyBorder="1" applyAlignment="1">
      <alignment horizontal="left" wrapText="1" shrinkToFit="1"/>
    </xf>
    <xf numFmtId="0" fontId="5" fillId="6" borderId="0" xfId="0" applyFont="1" applyFill="1" applyBorder="1" applyAlignment="1">
      <alignment horizontal="left" wrapText="1" shrinkToFit="1"/>
    </xf>
    <xf numFmtId="0" fontId="5" fillId="6" borderId="4" xfId="0" applyFont="1" applyFill="1" applyBorder="1" applyAlignment="1">
      <alignment horizontal="left" wrapText="1" shrinkToFit="1"/>
    </xf>
    <xf numFmtId="0" fontId="5" fillId="6" borderId="1" xfId="0" applyFont="1" applyFill="1" applyBorder="1" applyAlignment="1">
      <alignment horizontal="left" wrapText="1" shrinkToFit="1"/>
    </xf>
    <xf numFmtId="0" fontId="5" fillId="6" borderId="0" xfId="0" applyFont="1" applyFill="1" applyAlignment="1">
      <alignment horizontal="left" wrapText="1" shrinkToFit="1"/>
    </xf>
    <xf numFmtId="0" fontId="26" fillId="2" borderId="2" xfId="0" applyFont="1" applyFill="1" applyBorder="1" applyAlignment="1">
      <alignment horizontal="center" vertical="top" wrapText="1" shrinkToFit="1"/>
    </xf>
    <xf numFmtId="0" fontId="2" fillId="0" borderId="20" xfId="0" applyFont="1" applyFill="1" applyBorder="1" applyAlignment="1">
      <alignment horizontal="left" vertical="top" wrapText="1" shrinkToFit="1"/>
    </xf>
    <xf numFmtId="0" fontId="4" fillId="6" borderId="20" xfId="0" applyFont="1" applyFill="1" applyBorder="1" applyAlignment="1">
      <alignment horizontal="left" vertical="top" wrapText="1" shrinkToFit="1"/>
    </xf>
    <xf numFmtId="0" fontId="2" fillId="6" borderId="6" xfId="0" applyFont="1" applyFill="1" applyBorder="1" applyAlignment="1">
      <alignment horizontal="left" vertical="top" wrapText="1" shrinkToFit="1"/>
    </xf>
    <xf numFmtId="0" fontId="4" fillId="6" borderId="6" xfId="0" applyFont="1" applyFill="1" applyBorder="1" applyAlignment="1">
      <alignment horizontal="left" vertical="top" wrapText="1" shrinkToFit="1"/>
    </xf>
    <xf numFmtId="0" fontId="4" fillId="0" borderId="6" xfId="0" applyFont="1" applyFill="1" applyBorder="1" applyAlignment="1">
      <alignment horizontal="left" vertical="top" wrapText="1" shrinkToFit="1"/>
    </xf>
    <xf numFmtId="0" fontId="2" fillId="0" borderId="6" xfId="0" applyFont="1" applyFill="1" applyBorder="1" applyAlignment="1">
      <alignment horizontal="left" vertical="top" wrapText="1" shrinkToFit="1"/>
    </xf>
    <xf numFmtId="0" fontId="4" fillId="6" borderId="23" xfId="0" applyFont="1" applyFill="1" applyBorder="1" applyAlignment="1">
      <alignment horizontal="left" vertical="top" wrapText="1" shrinkToFit="1"/>
    </xf>
    <xf numFmtId="0" fontId="4" fillId="0" borderId="24" xfId="0" applyFont="1" applyFill="1" applyBorder="1" applyAlignment="1">
      <alignment horizontal="left" vertical="top" wrapText="1" shrinkToFit="1"/>
    </xf>
    <xf numFmtId="0" fontId="4" fillId="6" borderId="25" xfId="0" applyFont="1" applyFill="1" applyBorder="1" applyAlignment="1">
      <alignment horizontal="left" vertical="top" wrapText="1" shrinkToFit="1"/>
    </xf>
    <xf numFmtId="0" fontId="2" fillId="0" borderId="0" xfId="0" applyFont="1" applyBorder="1" applyAlignment="1">
      <alignment horizontal="left" vertical="top" wrapText="1" shrinkToFit="1"/>
    </xf>
    <xf numFmtId="0" fontId="2" fillId="0" borderId="4" xfId="0" applyFont="1" applyBorder="1" applyAlignment="1">
      <alignment horizontal="left" vertical="top" wrapText="1" shrinkToFit="1"/>
    </xf>
    <xf numFmtId="0" fontId="4" fillId="0" borderId="2" xfId="0" applyFont="1" applyFill="1" applyBorder="1" applyAlignment="1">
      <alignment horizontal="center" vertical="top" wrapText="1" shrinkToFit="1"/>
    </xf>
    <xf numFmtId="0" fontId="4" fillId="6" borderId="2" xfId="0" applyFont="1" applyFill="1" applyBorder="1" applyAlignment="1">
      <alignment horizontal="center" vertical="top" wrapText="1" shrinkToFit="1"/>
    </xf>
    <xf numFmtId="0" fontId="4" fillId="0" borderId="2" xfId="0" applyFont="1" applyBorder="1" applyAlignment="1">
      <alignment horizontal="center" vertical="top" wrapText="1" shrinkToFit="1"/>
    </xf>
    <xf numFmtId="0" fontId="15" fillId="0" borderId="2" xfId="0" applyFont="1" applyBorder="1" applyAlignment="1">
      <alignment horizontal="center" vertical="top" wrapText="1" shrinkToFit="1"/>
    </xf>
    <xf numFmtId="0" fontId="4" fillId="6" borderId="2" xfId="0" applyFont="1" applyFill="1" applyBorder="1" applyAlignment="1">
      <alignment horizontal="center" vertical="top"/>
    </xf>
    <xf numFmtId="0" fontId="4" fillId="0" borderId="2" xfId="0" applyFont="1" applyFill="1" applyBorder="1" applyAlignment="1">
      <alignment horizontal="center" vertical="top"/>
    </xf>
    <xf numFmtId="0" fontId="4" fillId="0" borderId="2" xfId="0" applyFont="1" applyBorder="1" applyAlignment="1">
      <alignment horizontal="center" vertical="top"/>
    </xf>
    <xf numFmtId="0" fontId="17" fillId="6" borderId="2" xfId="0" applyFont="1" applyFill="1" applyBorder="1" applyAlignment="1">
      <alignment horizontal="center" vertical="top"/>
    </xf>
    <xf numFmtId="0" fontId="17" fillId="0" borderId="2" xfId="0" applyFont="1" applyBorder="1" applyAlignment="1">
      <alignment horizontal="center" vertical="top"/>
    </xf>
    <xf numFmtId="0" fontId="4" fillId="11" borderId="2" xfId="0" applyFont="1" applyFill="1" applyBorder="1" applyAlignment="1">
      <alignment horizontal="center" vertical="top" wrapText="1" shrinkToFit="1"/>
    </xf>
    <xf numFmtId="0" fontId="4" fillId="12" borderId="2" xfId="0" applyFont="1" applyFill="1" applyBorder="1" applyAlignment="1">
      <alignment horizontal="center" vertical="top" wrapText="1" shrinkToFit="1"/>
    </xf>
    <xf numFmtId="0" fontId="4" fillId="8" borderId="2" xfId="0" applyFont="1" applyFill="1" applyBorder="1" applyAlignment="1">
      <alignment horizontal="center" vertical="top"/>
    </xf>
    <xf numFmtId="0" fontId="30" fillId="6" borderId="2" xfId="0" applyFont="1" applyFill="1" applyBorder="1" applyAlignment="1">
      <alignment horizontal="center" vertical="top"/>
    </xf>
    <xf numFmtId="0" fontId="4" fillId="0" borderId="0" xfId="0" applyFont="1" applyFill="1" applyAlignment="1">
      <alignment horizontal="center" vertical="top" wrapText="1" shrinkToFit="1"/>
    </xf>
    <xf numFmtId="0" fontId="4" fillId="0" borderId="0" xfId="0" applyFont="1" applyBorder="1" applyAlignment="1">
      <alignment horizontal="center" vertical="top" wrapText="1" shrinkToFit="1"/>
    </xf>
    <xf numFmtId="0" fontId="4" fillId="0" borderId="0" xfId="0" applyFont="1" applyAlignment="1">
      <alignment horizontal="center" vertical="top" wrapText="1" shrinkToFit="1"/>
    </xf>
    <xf numFmtId="0" fontId="3" fillId="6" borderId="2" xfId="0" applyFont="1" applyFill="1" applyBorder="1" applyAlignment="1">
      <alignment horizontal="center" vertical="top" wrapText="1" shrinkToFit="1"/>
    </xf>
  </cellXfs>
  <cellStyles count="5">
    <cellStyle name="Lien hypertexte" xfId="3" builtinId="8"/>
    <cellStyle name="Mesures validées" xfId="4" xr:uid="{00000000-0005-0000-0000-000001000000}"/>
    <cellStyle name="Neutre" xfId="2" builtinId="28"/>
    <cellStyle name="Normal" xfId="0" builtinId="0"/>
    <cellStyle name="Satisfaisant" xfId="1" builtinId="26"/>
  </cellStyles>
  <dxfs count="0"/>
  <tableStyles count="0" defaultTableStyle="TableStyleMedium2" defaultPivotStyle="PivotStyleLight16"/>
  <colors>
    <mruColors>
      <color rgb="FFFF33CC"/>
      <color rgb="FFC6EFCE"/>
      <color rgb="FFFFFF99"/>
      <color rgb="FFFF99FF"/>
      <color rgb="FFFF7C80"/>
      <color rgb="FFFF00FF"/>
      <color rgb="FF05EBEB"/>
      <color rgb="FF007635"/>
      <color rgb="FFFF99CC"/>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person displayName="Augusto Carvalheira Cristel" id="{8485F938-8B3D-4007-BD83-360B0A61D71C}" userId="S::Cristel.Augusto-Carvalheira@unisante.ch::c1f60aec-f8d9-494a-824a-823cf91b8f6e"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C76" dT="2025-10-20T13:29:20.77" personId="{8485F938-8B3D-4007-BD83-360B0A61D71C}" id="{83E7F264-05B8-4842-AD83-824641D7F416}">
    <text>Consommation responsable ou durable ?
si «responsable», alors n° 18</text>
  </threadedComment>
  <threadedComment ref="C80" dT="2025-10-20T09:47:08.36" personId="{8485F938-8B3D-4007-BD83-360B0A61D71C}" id="{18B69F7C-E4EA-4DD7-A586-A5676DCC31CD}">
    <text xml:space="preserve">Point 10 ou point 21? </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pageSetUpPr fitToPage="1"/>
  </sheetPr>
  <dimension ref="A1:P918"/>
  <sheetViews>
    <sheetView tabSelected="1" zoomScale="102" zoomScaleNormal="98" workbookViewId="0">
      <pane xSplit="7" ySplit="2" topLeftCell="H57" activePane="bottomRight" state="frozen"/>
      <selection pane="topRight" activeCell="G1" sqref="G1"/>
      <selection pane="bottomLeft" activeCell="A3" sqref="A3"/>
      <selection pane="bottomRight" activeCell="K63" sqref="K63"/>
    </sheetView>
  </sheetViews>
  <sheetFormatPr baseColWidth="10" defaultColWidth="11.42578125" defaultRowHeight="12" x14ac:dyDescent="0.2"/>
  <cols>
    <col min="1" max="1" width="11.42578125" style="231"/>
    <col min="2" max="2" width="13.85546875" style="82" customWidth="1"/>
    <col min="3" max="3" width="19.5703125" style="203" customWidth="1"/>
    <col min="4" max="4" width="29" style="81" customWidth="1"/>
    <col min="5" max="5" width="48.140625" style="81" customWidth="1"/>
    <col min="6" max="6" width="16.5703125" style="81" customWidth="1"/>
    <col min="7" max="7" width="12.42578125" style="81" customWidth="1"/>
    <col min="8" max="8" width="32.42578125" style="81" customWidth="1"/>
    <col min="9" max="10" width="28.85546875" style="81" customWidth="1"/>
    <col min="11" max="16384" width="11.42578125" style="81"/>
  </cols>
  <sheetData>
    <row r="1" spans="1:16" s="82" customFormat="1" ht="36" x14ac:dyDescent="0.25">
      <c r="A1" s="204" t="s">
        <v>1153</v>
      </c>
      <c r="B1" s="101" t="s">
        <v>218</v>
      </c>
      <c r="C1" s="101" t="s">
        <v>3</v>
      </c>
      <c r="D1" s="101" t="s">
        <v>4</v>
      </c>
      <c r="E1" s="101" t="s">
        <v>5</v>
      </c>
      <c r="F1" s="101" t="s">
        <v>6</v>
      </c>
      <c r="G1" s="101" t="s">
        <v>7</v>
      </c>
      <c r="H1" s="101" t="s">
        <v>8</v>
      </c>
      <c r="I1" s="101" t="s">
        <v>9</v>
      </c>
      <c r="J1" s="101" t="s">
        <v>10</v>
      </c>
    </row>
    <row r="2" spans="1:16" s="29" customFormat="1" ht="120" hidden="1" x14ac:dyDescent="0.2">
      <c r="A2" s="216">
        <v>75</v>
      </c>
      <c r="B2" s="205" t="s">
        <v>18</v>
      </c>
      <c r="C2" s="186" t="s">
        <v>955</v>
      </c>
      <c r="D2" s="104" t="s">
        <v>956</v>
      </c>
      <c r="E2" s="104" t="s">
        <v>971</v>
      </c>
      <c r="F2" s="104" t="s">
        <v>957</v>
      </c>
      <c r="G2" s="184" t="s">
        <v>255</v>
      </c>
      <c r="H2" s="104" t="s">
        <v>958</v>
      </c>
      <c r="I2" s="104" t="s">
        <v>959</v>
      </c>
      <c r="J2" s="104" t="s">
        <v>960</v>
      </c>
      <c r="K2" s="183"/>
      <c r="L2" s="183"/>
      <c r="M2" s="183"/>
      <c r="N2" s="183"/>
      <c r="O2" s="183"/>
      <c r="P2" s="183"/>
    </row>
    <row r="3" spans="1:16" s="183" customFormat="1" ht="84" hidden="1" x14ac:dyDescent="0.2">
      <c r="A3" s="216">
        <v>79</v>
      </c>
      <c r="B3" s="205" t="s">
        <v>18</v>
      </c>
      <c r="C3" s="110" t="s">
        <v>1135</v>
      </c>
      <c r="D3" s="104" t="s">
        <v>1108</v>
      </c>
      <c r="E3" s="104" t="s">
        <v>961</v>
      </c>
      <c r="F3" s="104" t="s">
        <v>353</v>
      </c>
      <c r="G3" s="104" t="s">
        <v>354</v>
      </c>
      <c r="H3" s="104" t="s">
        <v>355</v>
      </c>
      <c r="I3" s="104" t="s">
        <v>356</v>
      </c>
      <c r="J3" s="104" t="s">
        <v>962</v>
      </c>
    </row>
    <row r="4" spans="1:16" s="153" customFormat="1" ht="99.75" hidden="1" customHeight="1" x14ac:dyDescent="0.2">
      <c r="A4" s="217">
        <v>78</v>
      </c>
      <c r="B4" s="180" t="s">
        <v>18</v>
      </c>
      <c r="C4" s="186" t="s">
        <v>338</v>
      </c>
      <c r="D4" s="98"/>
      <c r="E4" s="98" t="s">
        <v>339</v>
      </c>
      <c r="F4" s="99" t="s">
        <v>963</v>
      </c>
      <c r="G4" s="98" t="s">
        <v>964</v>
      </c>
      <c r="H4" s="98" t="s">
        <v>1110</v>
      </c>
      <c r="I4" s="98" t="s">
        <v>343</v>
      </c>
      <c r="J4" s="185" t="s">
        <v>965</v>
      </c>
    </row>
    <row r="5" spans="1:16" s="150" customFormat="1" ht="117" hidden="1" customHeight="1" x14ac:dyDescent="0.2">
      <c r="A5" s="218">
        <v>74</v>
      </c>
      <c r="B5" s="206" t="s">
        <v>18</v>
      </c>
      <c r="C5" s="110" t="s">
        <v>773</v>
      </c>
      <c r="D5" s="107" t="s">
        <v>748</v>
      </c>
      <c r="E5" s="107" t="s">
        <v>891</v>
      </c>
      <c r="F5" s="107" t="s">
        <v>774</v>
      </c>
      <c r="G5" s="107" t="s">
        <v>368</v>
      </c>
      <c r="H5" s="107" t="s">
        <v>775</v>
      </c>
      <c r="I5" s="107" t="s">
        <v>776</v>
      </c>
      <c r="J5" s="114" t="s">
        <v>777</v>
      </c>
      <c r="K5" s="49"/>
      <c r="L5" s="49"/>
      <c r="M5" s="49"/>
      <c r="N5" s="49"/>
      <c r="O5" s="49"/>
      <c r="P5" s="49"/>
    </row>
    <row r="6" spans="1:16" s="87" customFormat="1" ht="276" hidden="1" x14ac:dyDescent="0.2">
      <c r="A6" s="219">
        <v>73</v>
      </c>
      <c r="B6" s="205" t="s">
        <v>18</v>
      </c>
      <c r="C6" s="110" t="s">
        <v>815</v>
      </c>
      <c r="D6" s="102" t="s">
        <v>816</v>
      </c>
      <c r="E6" s="102" t="s">
        <v>817</v>
      </c>
      <c r="F6" s="104" t="s">
        <v>818</v>
      </c>
      <c r="G6" s="104" t="s">
        <v>330</v>
      </c>
      <c r="H6" s="99" t="s">
        <v>1109</v>
      </c>
      <c r="I6" s="104" t="s">
        <v>26</v>
      </c>
      <c r="J6" s="104" t="s">
        <v>819</v>
      </c>
      <c r="K6" s="34"/>
      <c r="L6" s="34"/>
      <c r="M6" s="34"/>
      <c r="N6" s="34"/>
      <c r="O6" s="34"/>
      <c r="P6" s="152"/>
    </row>
    <row r="7" spans="1:16" s="147" customFormat="1" ht="182.25" hidden="1" customHeight="1" x14ac:dyDescent="0.2">
      <c r="A7" s="220">
        <v>76</v>
      </c>
      <c r="B7" s="180" t="s">
        <v>1</v>
      </c>
      <c r="C7" s="187" t="s">
        <v>1145</v>
      </c>
      <c r="D7" s="99" t="s">
        <v>1152</v>
      </c>
      <c r="E7" s="98" t="s">
        <v>1151</v>
      </c>
      <c r="F7" s="98" t="s">
        <v>1146</v>
      </c>
      <c r="G7" s="98" t="s">
        <v>247</v>
      </c>
      <c r="H7" s="99" t="s">
        <v>1147</v>
      </c>
      <c r="I7" s="98" t="s">
        <v>954</v>
      </c>
      <c r="J7" s="157"/>
      <c r="K7" s="153"/>
      <c r="L7" s="153"/>
      <c r="M7" s="153"/>
      <c r="N7" s="153"/>
      <c r="O7" s="153"/>
      <c r="P7" s="153"/>
    </row>
    <row r="8" spans="1:16" s="147" customFormat="1" ht="214.5" hidden="1" customHeight="1" x14ac:dyDescent="0.2">
      <c r="A8" s="220">
        <v>85</v>
      </c>
      <c r="B8" s="180" t="s">
        <v>2</v>
      </c>
      <c r="C8" s="110" t="s">
        <v>972</v>
      </c>
      <c r="D8" s="99">
        <v>2019</v>
      </c>
      <c r="E8" s="99" t="s">
        <v>950</v>
      </c>
      <c r="F8" s="99" t="s">
        <v>832</v>
      </c>
      <c r="G8" s="99" t="s">
        <v>336</v>
      </c>
      <c r="H8" s="99" t="s">
        <v>952</v>
      </c>
      <c r="I8" s="99" t="s">
        <v>126</v>
      </c>
      <c r="J8" s="99" t="s">
        <v>951</v>
      </c>
    </row>
    <row r="9" spans="1:16" s="147" customFormat="1" ht="214.5" hidden="1" customHeight="1" x14ac:dyDescent="0.2">
      <c r="A9" s="220">
        <v>86</v>
      </c>
      <c r="B9" s="206" t="s">
        <v>2</v>
      </c>
      <c r="C9" s="110" t="s">
        <v>893</v>
      </c>
      <c r="D9" s="99" t="s">
        <v>894</v>
      </c>
      <c r="E9" s="99" t="s">
        <v>1137</v>
      </c>
      <c r="F9" s="99" t="s">
        <v>895</v>
      </c>
      <c r="G9" s="99" t="s">
        <v>896</v>
      </c>
      <c r="H9" s="99" t="s">
        <v>897</v>
      </c>
      <c r="I9" s="99" t="s">
        <v>898</v>
      </c>
      <c r="J9" s="99" t="s">
        <v>899</v>
      </c>
      <c r="K9" s="150"/>
      <c r="L9" s="150"/>
      <c r="M9" s="150"/>
      <c r="N9" s="150"/>
      <c r="O9" s="150"/>
      <c r="P9" s="150"/>
    </row>
    <row r="10" spans="1:16" s="116" customFormat="1" ht="220.5" hidden="1" customHeight="1" x14ac:dyDescent="0.25">
      <c r="A10" s="220">
        <v>87</v>
      </c>
      <c r="B10" s="181" t="s">
        <v>2</v>
      </c>
      <c r="C10" s="110" t="s">
        <v>689</v>
      </c>
      <c r="D10" s="105" t="s">
        <v>690</v>
      </c>
      <c r="E10" s="105" t="s">
        <v>691</v>
      </c>
      <c r="F10" s="105" t="s">
        <v>692</v>
      </c>
      <c r="G10" s="105" t="s">
        <v>37</v>
      </c>
      <c r="H10" s="105" t="s">
        <v>693</v>
      </c>
      <c r="I10" s="105" t="s">
        <v>126</v>
      </c>
      <c r="J10" s="105" t="s">
        <v>694</v>
      </c>
      <c r="K10" s="95"/>
      <c r="L10" s="95"/>
      <c r="M10" s="95"/>
      <c r="N10" s="95"/>
      <c r="O10" s="95"/>
      <c r="P10" s="95"/>
    </row>
    <row r="11" spans="1:16" s="147" customFormat="1" ht="132.6" hidden="1" customHeight="1" x14ac:dyDescent="0.25">
      <c r="A11" s="220">
        <v>88</v>
      </c>
      <c r="B11" s="181" t="s">
        <v>2</v>
      </c>
      <c r="C11" s="110" t="s">
        <v>695</v>
      </c>
      <c r="D11" s="105">
        <v>2023</v>
      </c>
      <c r="E11" s="105" t="s">
        <v>696</v>
      </c>
      <c r="F11" s="105" t="s">
        <v>682</v>
      </c>
      <c r="G11" s="105" t="s">
        <v>697</v>
      </c>
      <c r="H11" s="105" t="s">
        <v>698</v>
      </c>
      <c r="I11" s="105" t="s">
        <v>126</v>
      </c>
      <c r="J11" s="105" t="s">
        <v>699</v>
      </c>
      <c r="K11" s="95"/>
      <c r="L11" s="95"/>
      <c r="M11" s="95"/>
      <c r="N11" s="95"/>
      <c r="O11" s="95"/>
      <c r="P11" s="95"/>
    </row>
    <row r="12" spans="1:16" s="147" customFormat="1" ht="238.5" hidden="1" customHeight="1" x14ac:dyDescent="0.2">
      <c r="A12" s="220">
        <v>89</v>
      </c>
      <c r="B12" s="205" t="s">
        <v>2</v>
      </c>
      <c r="C12" s="186" t="s">
        <v>115</v>
      </c>
      <c r="D12" s="105" t="s">
        <v>714</v>
      </c>
      <c r="E12" s="105" t="s">
        <v>117</v>
      </c>
      <c r="F12" s="105" t="s">
        <v>715</v>
      </c>
      <c r="G12" s="105" t="s">
        <v>119</v>
      </c>
      <c r="H12" s="99" t="s">
        <v>798</v>
      </c>
      <c r="I12" s="105" t="s">
        <v>121</v>
      </c>
      <c r="J12" s="105" t="s">
        <v>716</v>
      </c>
      <c r="K12" s="150"/>
      <c r="L12" s="150"/>
      <c r="M12" s="150"/>
      <c r="N12" s="150"/>
      <c r="O12" s="150"/>
      <c r="P12" s="150"/>
    </row>
    <row r="13" spans="1:16" s="34" customFormat="1" ht="324" hidden="1" x14ac:dyDescent="0.2">
      <c r="A13" s="221">
        <v>90</v>
      </c>
      <c r="B13" s="205" t="s">
        <v>2</v>
      </c>
      <c r="C13" s="186" t="s">
        <v>717</v>
      </c>
      <c r="D13" s="104" t="s">
        <v>718</v>
      </c>
      <c r="E13" s="98" t="s">
        <v>1130</v>
      </c>
      <c r="F13" s="104" t="s">
        <v>719</v>
      </c>
      <c r="G13" s="98" t="s">
        <v>697</v>
      </c>
      <c r="H13" s="104" t="s">
        <v>720</v>
      </c>
      <c r="I13" s="104" t="s">
        <v>721</v>
      </c>
      <c r="J13" s="104" t="s">
        <v>722</v>
      </c>
      <c r="K13" s="150"/>
      <c r="L13" s="150"/>
      <c r="M13" s="150"/>
      <c r="N13" s="150"/>
      <c r="O13" s="150"/>
      <c r="P13" s="150"/>
    </row>
    <row r="14" spans="1:16" s="34" customFormat="1" ht="300" hidden="1" x14ac:dyDescent="0.2">
      <c r="A14" s="221">
        <v>91</v>
      </c>
      <c r="B14" s="205" t="s">
        <v>2</v>
      </c>
      <c r="C14" s="186" t="s">
        <v>502</v>
      </c>
      <c r="D14" s="105" t="s">
        <v>1001</v>
      </c>
      <c r="E14" s="105" t="s">
        <v>725</v>
      </c>
      <c r="F14" s="104" t="s">
        <v>564</v>
      </c>
      <c r="G14" s="104" t="s">
        <v>156</v>
      </c>
      <c r="H14" s="98" t="s">
        <v>724</v>
      </c>
      <c r="I14" s="104" t="s">
        <v>153</v>
      </c>
      <c r="J14" s="104" t="s">
        <v>723</v>
      </c>
      <c r="K14" s="150"/>
      <c r="L14" s="150"/>
      <c r="M14" s="150"/>
      <c r="N14" s="150"/>
      <c r="O14" s="150"/>
      <c r="P14" s="150"/>
    </row>
    <row r="15" spans="1:16" s="34" customFormat="1" ht="228" hidden="1" x14ac:dyDescent="0.2">
      <c r="A15" s="221">
        <v>92</v>
      </c>
      <c r="B15" s="205" t="s">
        <v>2</v>
      </c>
      <c r="C15" s="110" t="s">
        <v>726</v>
      </c>
      <c r="D15" s="104" t="s">
        <v>727</v>
      </c>
      <c r="E15" s="104" t="s">
        <v>728</v>
      </c>
      <c r="F15" s="104" t="s">
        <v>731</v>
      </c>
      <c r="G15" s="104" t="s">
        <v>135</v>
      </c>
      <c r="H15" s="98" t="s">
        <v>1121</v>
      </c>
      <c r="I15" s="98" t="s">
        <v>729</v>
      </c>
      <c r="J15" s="143" t="s">
        <v>730</v>
      </c>
      <c r="K15" s="150"/>
      <c r="L15" s="150"/>
      <c r="M15" s="150"/>
      <c r="N15" s="150"/>
      <c r="O15" s="150"/>
      <c r="P15" s="150"/>
    </row>
    <row r="16" spans="1:16" s="34" customFormat="1" ht="409.5" hidden="1" x14ac:dyDescent="0.2">
      <c r="A16" s="221">
        <v>93</v>
      </c>
      <c r="B16" s="206" t="s">
        <v>2</v>
      </c>
      <c r="C16" s="110" t="s">
        <v>90</v>
      </c>
      <c r="D16" s="107" t="s">
        <v>778</v>
      </c>
      <c r="E16" s="107" t="s">
        <v>779</v>
      </c>
      <c r="F16" s="107" t="s">
        <v>892</v>
      </c>
      <c r="G16" s="107" t="s">
        <v>780</v>
      </c>
      <c r="H16" s="107" t="s">
        <v>781</v>
      </c>
      <c r="I16" s="107" t="s">
        <v>782</v>
      </c>
      <c r="J16" s="107" t="s">
        <v>746</v>
      </c>
      <c r="K16" s="94"/>
      <c r="L16" s="94"/>
      <c r="M16" s="94"/>
      <c r="N16" s="94"/>
      <c r="O16" s="94"/>
      <c r="P16" s="94"/>
    </row>
    <row r="17" spans="1:16" s="35" customFormat="1" ht="168" hidden="1" x14ac:dyDescent="0.2">
      <c r="A17" s="222">
        <v>94</v>
      </c>
      <c r="B17" s="206" t="s">
        <v>2</v>
      </c>
      <c r="C17" s="110" t="s">
        <v>1122</v>
      </c>
      <c r="D17" s="99" t="s">
        <v>1125</v>
      </c>
      <c r="E17" s="139" t="s">
        <v>1126</v>
      </c>
      <c r="F17" s="139" t="s">
        <v>1128</v>
      </c>
      <c r="G17" s="139" t="s">
        <v>1123</v>
      </c>
      <c r="H17" s="99" t="s">
        <v>1129</v>
      </c>
      <c r="I17" s="139" t="s">
        <v>1124</v>
      </c>
      <c r="J17" s="139" t="s">
        <v>1127</v>
      </c>
      <c r="K17" s="151"/>
      <c r="L17" s="151"/>
      <c r="M17" s="151"/>
      <c r="N17" s="151"/>
      <c r="O17" s="151"/>
      <c r="P17" s="151"/>
    </row>
    <row r="18" spans="1:16" s="35" customFormat="1" ht="84" hidden="1" x14ac:dyDescent="0.2">
      <c r="A18" s="222">
        <v>95</v>
      </c>
      <c r="B18" s="206" t="s">
        <v>2</v>
      </c>
      <c r="C18" s="110" t="s">
        <v>847</v>
      </c>
      <c r="D18" s="99">
        <v>2021</v>
      </c>
      <c r="E18" s="139" t="s">
        <v>848</v>
      </c>
      <c r="F18" s="139" t="s">
        <v>834</v>
      </c>
      <c r="G18" s="139" t="s">
        <v>24</v>
      </c>
      <c r="H18" s="99" t="s">
        <v>852</v>
      </c>
      <c r="I18" s="139" t="s">
        <v>126</v>
      </c>
      <c r="J18" s="139" t="s">
        <v>849</v>
      </c>
      <c r="K18" s="151"/>
      <c r="L18" s="151"/>
      <c r="M18" s="151"/>
      <c r="N18" s="151"/>
      <c r="O18" s="151"/>
      <c r="P18" s="151"/>
    </row>
    <row r="19" spans="1:16" s="35" customFormat="1" ht="180" hidden="1" x14ac:dyDescent="0.2">
      <c r="A19" s="222">
        <v>96</v>
      </c>
      <c r="B19" s="206" t="s">
        <v>2</v>
      </c>
      <c r="C19" s="110" t="s">
        <v>850</v>
      </c>
      <c r="D19" s="99">
        <v>2023</v>
      </c>
      <c r="E19" s="139" t="s">
        <v>941</v>
      </c>
      <c r="F19" s="139" t="s">
        <v>973</v>
      </c>
      <c r="G19" s="139" t="s">
        <v>24</v>
      </c>
      <c r="H19" s="99" t="s">
        <v>942</v>
      </c>
      <c r="I19" s="139" t="s">
        <v>126</v>
      </c>
      <c r="J19" s="139" t="s">
        <v>851</v>
      </c>
      <c r="K19" s="151"/>
      <c r="L19" s="151"/>
      <c r="M19" s="151"/>
      <c r="N19" s="151"/>
      <c r="O19" s="151"/>
      <c r="P19" s="151"/>
    </row>
    <row r="20" spans="1:16" s="35" customFormat="1" ht="132" hidden="1" x14ac:dyDescent="0.2">
      <c r="A20" s="222">
        <v>97</v>
      </c>
      <c r="B20" s="206" t="s">
        <v>2</v>
      </c>
      <c r="C20" s="110" t="s">
        <v>879</v>
      </c>
      <c r="D20" s="99">
        <v>2024</v>
      </c>
      <c r="E20" s="99" t="s">
        <v>880</v>
      </c>
      <c r="F20" s="99"/>
      <c r="G20" s="99" t="s">
        <v>881</v>
      </c>
      <c r="H20" s="99" t="s">
        <v>974</v>
      </c>
      <c r="I20" s="99" t="s">
        <v>26</v>
      </c>
      <c r="J20" s="99" t="s">
        <v>882</v>
      </c>
      <c r="K20" s="132"/>
      <c r="L20" s="132"/>
      <c r="M20" s="132"/>
      <c r="N20" s="132"/>
      <c r="O20" s="132"/>
      <c r="P20" s="132"/>
    </row>
    <row r="21" spans="1:16" s="35" customFormat="1" ht="144" hidden="1" x14ac:dyDescent="0.2">
      <c r="A21" s="222">
        <v>98</v>
      </c>
      <c r="B21" s="181" t="s">
        <v>2</v>
      </c>
      <c r="C21" s="110" t="s">
        <v>975</v>
      </c>
      <c r="D21" s="105" t="s">
        <v>943</v>
      </c>
      <c r="E21" s="111" t="s">
        <v>944</v>
      </c>
      <c r="F21" s="111" t="s">
        <v>1011</v>
      </c>
      <c r="G21" s="111" t="s">
        <v>24</v>
      </c>
      <c r="H21" s="105" t="s">
        <v>1131</v>
      </c>
      <c r="I21" s="111" t="s">
        <v>1132</v>
      </c>
      <c r="J21" s="139" t="s">
        <v>851</v>
      </c>
      <c r="K21" s="154"/>
      <c r="L21" s="154"/>
      <c r="M21" s="154"/>
      <c r="N21" s="154"/>
      <c r="O21" s="154"/>
      <c r="P21" s="154"/>
    </row>
    <row r="22" spans="1:16" s="92" customFormat="1" ht="195" hidden="1" customHeight="1" x14ac:dyDescent="0.2">
      <c r="A22" s="222">
        <v>65</v>
      </c>
      <c r="B22" s="180" t="s">
        <v>19</v>
      </c>
      <c r="C22" s="110" t="s">
        <v>519</v>
      </c>
      <c r="D22" s="99" t="s">
        <v>198</v>
      </c>
      <c r="E22" s="99" t="s">
        <v>520</v>
      </c>
      <c r="F22" s="99" t="s">
        <v>199</v>
      </c>
      <c r="G22" s="99" t="s">
        <v>201</v>
      </c>
      <c r="H22" s="99" t="s">
        <v>200</v>
      </c>
      <c r="I22" s="99" t="s">
        <v>202</v>
      </c>
      <c r="J22" s="99"/>
      <c r="K22" s="34"/>
      <c r="L22" s="34"/>
      <c r="M22" s="34"/>
      <c r="N22" s="34"/>
      <c r="O22" s="34"/>
      <c r="P22" s="152"/>
    </row>
    <row r="23" spans="1:16" s="93" customFormat="1" ht="204" hidden="1" x14ac:dyDescent="0.2">
      <c r="A23" s="216">
        <v>52</v>
      </c>
      <c r="B23" s="205" t="s">
        <v>19</v>
      </c>
      <c r="C23" s="188" t="s">
        <v>609</v>
      </c>
      <c r="D23" s="102" t="s">
        <v>604</v>
      </c>
      <c r="E23" s="102" t="s">
        <v>605</v>
      </c>
      <c r="F23" s="102" t="s">
        <v>606</v>
      </c>
      <c r="G23" s="102" t="s">
        <v>607</v>
      </c>
      <c r="H23" s="102" t="s">
        <v>789</v>
      </c>
      <c r="I23" s="102" t="s">
        <v>126</v>
      </c>
      <c r="J23" s="105" t="s">
        <v>608</v>
      </c>
      <c r="K23" s="34"/>
      <c r="L23" s="34"/>
      <c r="M23" s="34"/>
      <c r="N23" s="34"/>
      <c r="O23" s="34"/>
      <c r="P23" s="34"/>
    </row>
    <row r="24" spans="1:16" s="93" customFormat="1" ht="168" hidden="1" x14ac:dyDescent="0.2">
      <c r="A24" s="216">
        <v>66</v>
      </c>
      <c r="B24" s="205" t="s">
        <v>19</v>
      </c>
      <c r="C24" s="189" t="s">
        <v>976</v>
      </c>
      <c r="D24" s="139" t="s">
        <v>977</v>
      </c>
      <c r="E24" s="118" t="s">
        <v>927</v>
      </c>
      <c r="F24" s="102"/>
      <c r="G24" s="102" t="s">
        <v>37</v>
      </c>
      <c r="H24" s="102"/>
      <c r="I24" s="102" t="s">
        <v>921</v>
      </c>
      <c r="J24" s="105" t="s">
        <v>924</v>
      </c>
      <c r="K24" s="34"/>
      <c r="L24" s="34"/>
      <c r="M24" s="34"/>
      <c r="N24" s="34"/>
      <c r="O24" s="34"/>
      <c r="P24" s="34"/>
    </row>
    <row r="25" spans="1:16" s="62" customFormat="1" ht="102" hidden="1" customHeight="1" x14ac:dyDescent="0.2">
      <c r="A25" s="216">
        <v>53</v>
      </c>
      <c r="B25" s="181" t="s">
        <v>19</v>
      </c>
      <c r="C25" s="189" t="s">
        <v>1103</v>
      </c>
      <c r="D25" s="106" t="s">
        <v>610</v>
      </c>
      <c r="E25" s="106" t="s">
        <v>786</v>
      </c>
      <c r="F25" s="106" t="s">
        <v>611</v>
      </c>
      <c r="G25" s="106" t="s">
        <v>37</v>
      </c>
      <c r="H25" s="106" t="s">
        <v>612</v>
      </c>
      <c r="I25" s="106" t="s">
        <v>126</v>
      </c>
      <c r="J25" s="105" t="s">
        <v>608</v>
      </c>
      <c r="K25" s="49"/>
      <c r="L25" s="49"/>
      <c r="M25" s="49"/>
      <c r="N25" s="49"/>
      <c r="O25" s="49"/>
      <c r="P25" s="49"/>
    </row>
    <row r="26" spans="1:16" s="87" customFormat="1" ht="96" hidden="1" x14ac:dyDescent="0.2">
      <c r="A26" s="219">
        <v>54</v>
      </c>
      <c r="B26" s="205" t="s">
        <v>19</v>
      </c>
      <c r="C26" s="110" t="s">
        <v>1107</v>
      </c>
      <c r="D26" s="105" t="s">
        <v>615</v>
      </c>
      <c r="E26" s="105" t="s">
        <v>616</v>
      </c>
      <c r="F26" s="105" t="s">
        <v>617</v>
      </c>
      <c r="G26" s="105" t="s">
        <v>618</v>
      </c>
      <c r="H26" s="105" t="s">
        <v>619</v>
      </c>
      <c r="I26" s="105" t="s">
        <v>126</v>
      </c>
      <c r="J26" s="105" t="s">
        <v>608</v>
      </c>
      <c r="K26" s="62"/>
      <c r="L26" s="62"/>
      <c r="M26" s="62"/>
      <c r="N26" s="62"/>
      <c r="O26" s="62"/>
      <c r="P26" s="62"/>
    </row>
    <row r="27" spans="1:16" s="151" customFormat="1" ht="234" hidden="1" customHeight="1" x14ac:dyDescent="0.2">
      <c r="A27" s="217">
        <v>55</v>
      </c>
      <c r="B27" s="170" t="s">
        <v>19</v>
      </c>
      <c r="C27" s="188" t="s">
        <v>625</v>
      </c>
      <c r="D27" s="107" t="s">
        <v>626</v>
      </c>
      <c r="E27" s="108" t="s">
        <v>627</v>
      </c>
      <c r="F27" s="108" t="s">
        <v>628</v>
      </c>
      <c r="G27" s="108" t="s">
        <v>629</v>
      </c>
      <c r="H27" s="108" t="s">
        <v>630</v>
      </c>
      <c r="I27" s="108" t="s">
        <v>631</v>
      </c>
      <c r="J27" s="108" t="s">
        <v>624</v>
      </c>
      <c r="K27" s="148"/>
      <c r="L27" s="148"/>
      <c r="M27" s="148"/>
      <c r="N27" s="148"/>
      <c r="O27" s="148"/>
      <c r="P27" s="148"/>
    </row>
    <row r="28" spans="1:16" s="148" customFormat="1" ht="252" hidden="1" customHeight="1" x14ac:dyDescent="0.25">
      <c r="A28" s="219">
        <v>56</v>
      </c>
      <c r="B28" s="205" t="s">
        <v>19</v>
      </c>
      <c r="C28" s="188" t="s">
        <v>620</v>
      </c>
      <c r="D28" s="105" t="s">
        <v>978</v>
      </c>
      <c r="E28" s="108" t="s">
        <v>621</v>
      </c>
      <c r="F28" s="108" t="s">
        <v>622</v>
      </c>
      <c r="G28" s="108" t="s">
        <v>623</v>
      </c>
      <c r="H28" s="115" t="s">
        <v>787</v>
      </c>
      <c r="I28" s="102" t="s">
        <v>126</v>
      </c>
      <c r="J28" s="105" t="s">
        <v>608</v>
      </c>
    </row>
    <row r="29" spans="1:16" s="92" customFormat="1" ht="96" hidden="1" x14ac:dyDescent="0.2">
      <c r="A29" s="222">
        <v>67</v>
      </c>
      <c r="B29" s="181" t="s">
        <v>19</v>
      </c>
      <c r="C29" s="189" t="s">
        <v>647</v>
      </c>
      <c r="D29" s="105" t="s">
        <v>648</v>
      </c>
      <c r="E29" s="111" t="s">
        <v>649</v>
      </c>
      <c r="F29" s="111" t="s">
        <v>650</v>
      </c>
      <c r="G29" s="111" t="s">
        <v>37</v>
      </c>
      <c r="H29" s="111" t="s">
        <v>651</v>
      </c>
      <c r="I29" s="111" t="s">
        <v>126</v>
      </c>
      <c r="J29" s="111" t="s">
        <v>652</v>
      </c>
      <c r="K29" s="148"/>
      <c r="L29" s="148"/>
      <c r="M29" s="148"/>
      <c r="N29" s="148"/>
      <c r="O29" s="148"/>
      <c r="P29" s="148"/>
    </row>
    <row r="30" spans="1:16" s="94" customFormat="1" ht="168" hidden="1" x14ac:dyDescent="0.2">
      <c r="A30" s="218">
        <v>57</v>
      </c>
      <c r="B30" s="181" t="s">
        <v>19</v>
      </c>
      <c r="C30" s="189" t="s">
        <v>928</v>
      </c>
      <c r="D30" s="105" t="s">
        <v>979</v>
      </c>
      <c r="E30" s="111" t="s">
        <v>653</v>
      </c>
      <c r="F30" s="111" t="s">
        <v>654</v>
      </c>
      <c r="G30" s="111" t="s">
        <v>37</v>
      </c>
      <c r="H30" s="111" t="s">
        <v>655</v>
      </c>
      <c r="I30" s="111" t="s">
        <v>656</v>
      </c>
      <c r="J30" s="111" t="s">
        <v>657</v>
      </c>
      <c r="K30" s="148"/>
      <c r="L30" s="148"/>
      <c r="M30" s="148"/>
      <c r="N30" s="148"/>
      <c r="O30" s="148"/>
      <c r="P30" s="148"/>
    </row>
    <row r="31" spans="1:16" s="97" customFormat="1" ht="108.75" hidden="1" x14ac:dyDescent="0.25">
      <c r="A31" s="223">
        <v>68</v>
      </c>
      <c r="B31" s="181" t="s">
        <v>19</v>
      </c>
      <c r="C31" s="189" t="s">
        <v>658</v>
      </c>
      <c r="D31" s="105" t="s">
        <v>659</v>
      </c>
      <c r="E31" s="168" t="s">
        <v>660</v>
      </c>
      <c r="F31" s="111" t="s">
        <v>661</v>
      </c>
      <c r="G31" s="111" t="s">
        <v>37</v>
      </c>
      <c r="H31" s="111" t="s">
        <v>662</v>
      </c>
      <c r="I31" s="111" t="s">
        <v>663</v>
      </c>
      <c r="J31" s="111" t="s">
        <v>664</v>
      </c>
      <c r="K31" s="148"/>
      <c r="L31" s="148"/>
      <c r="M31" s="148"/>
      <c r="N31" s="148"/>
      <c r="O31" s="148"/>
      <c r="P31" s="148"/>
    </row>
    <row r="32" spans="1:16" s="95" customFormat="1" ht="72" hidden="1" x14ac:dyDescent="0.25">
      <c r="A32" s="224">
        <v>69</v>
      </c>
      <c r="B32" s="181" t="s">
        <v>19</v>
      </c>
      <c r="C32" s="189" t="s">
        <v>665</v>
      </c>
      <c r="D32" s="105" t="s">
        <v>666</v>
      </c>
      <c r="E32" s="111" t="s">
        <v>667</v>
      </c>
      <c r="F32" s="111" t="s">
        <v>668</v>
      </c>
      <c r="G32" s="111" t="s">
        <v>669</v>
      </c>
      <c r="H32" s="111" t="s">
        <v>670</v>
      </c>
      <c r="I32" s="111" t="s">
        <v>671</v>
      </c>
      <c r="J32" s="111" t="s">
        <v>672</v>
      </c>
      <c r="K32" s="148"/>
      <c r="L32" s="148"/>
      <c r="M32" s="148"/>
      <c r="N32" s="148"/>
      <c r="O32" s="148"/>
      <c r="P32" s="148"/>
    </row>
    <row r="33" spans="1:16" s="95" customFormat="1" ht="84" hidden="1" x14ac:dyDescent="0.25">
      <c r="A33" s="224">
        <v>72</v>
      </c>
      <c r="B33" s="181" t="s">
        <v>19</v>
      </c>
      <c r="C33" s="110" t="s">
        <v>673</v>
      </c>
      <c r="D33" s="111" t="s">
        <v>674</v>
      </c>
      <c r="E33" s="111" t="s">
        <v>1005</v>
      </c>
      <c r="F33" s="105" t="s">
        <v>675</v>
      </c>
      <c r="G33" s="105" t="s">
        <v>676</v>
      </c>
      <c r="H33" s="105" t="s">
        <v>677</v>
      </c>
      <c r="I33" s="105" t="s">
        <v>678</v>
      </c>
      <c r="J33" s="111" t="s">
        <v>679</v>
      </c>
      <c r="K33" s="94"/>
      <c r="L33" s="94"/>
      <c r="M33" s="94"/>
      <c r="N33" s="94"/>
      <c r="O33" s="94"/>
      <c r="P33" s="94"/>
    </row>
    <row r="34" spans="1:16" s="87" customFormat="1" ht="156" hidden="1" customHeight="1" x14ac:dyDescent="0.25">
      <c r="A34" s="219">
        <v>58</v>
      </c>
      <c r="B34" s="180" t="s">
        <v>19</v>
      </c>
      <c r="C34" s="186" t="s">
        <v>738</v>
      </c>
      <c r="D34" s="98">
        <v>2014</v>
      </c>
      <c r="E34" s="98" t="s">
        <v>739</v>
      </c>
      <c r="F34" s="98" t="s">
        <v>740</v>
      </c>
      <c r="G34" s="98" t="s">
        <v>336</v>
      </c>
      <c r="H34" s="98" t="s">
        <v>741</v>
      </c>
      <c r="I34" s="98" t="s">
        <v>742</v>
      </c>
      <c r="J34" s="99" t="s">
        <v>500</v>
      </c>
      <c r="K34" s="100"/>
      <c r="L34" s="100"/>
      <c r="M34" s="100"/>
      <c r="N34" s="100"/>
      <c r="O34" s="100"/>
      <c r="P34" s="100"/>
    </row>
    <row r="35" spans="1:16" s="87" customFormat="1" ht="264" hidden="1" x14ac:dyDescent="0.25">
      <c r="A35" s="219">
        <v>70</v>
      </c>
      <c r="B35" s="180" t="s">
        <v>19</v>
      </c>
      <c r="C35" s="186" t="s">
        <v>987</v>
      </c>
      <c r="D35" s="98">
        <v>2010</v>
      </c>
      <c r="E35" s="98" t="s">
        <v>988</v>
      </c>
      <c r="F35" s="98" t="s">
        <v>989</v>
      </c>
      <c r="G35" s="98" t="s">
        <v>991</v>
      </c>
      <c r="H35" s="98" t="s">
        <v>990</v>
      </c>
      <c r="I35" s="98" t="s">
        <v>742</v>
      </c>
      <c r="J35" s="99" t="s">
        <v>500</v>
      </c>
      <c r="K35" s="100"/>
      <c r="L35" s="100"/>
      <c r="M35" s="100"/>
      <c r="N35" s="100"/>
      <c r="O35" s="100"/>
      <c r="P35" s="100"/>
    </row>
    <row r="36" spans="1:16" s="87" customFormat="1" ht="276" hidden="1" customHeight="1" x14ac:dyDescent="0.25">
      <c r="A36" s="219">
        <v>62</v>
      </c>
      <c r="B36" s="206" t="s">
        <v>19</v>
      </c>
      <c r="C36" s="189" t="s">
        <v>1136</v>
      </c>
      <c r="D36" s="105" t="s">
        <v>146</v>
      </c>
      <c r="E36" s="111" t="s">
        <v>147</v>
      </c>
      <c r="F36" s="111" t="s">
        <v>766</v>
      </c>
      <c r="G36" s="111" t="s">
        <v>152</v>
      </c>
      <c r="H36" s="111" t="s">
        <v>767</v>
      </c>
      <c r="I36" s="111" t="s">
        <v>150</v>
      </c>
      <c r="J36" s="111" t="s">
        <v>151</v>
      </c>
      <c r="K36" s="148"/>
      <c r="L36" s="148"/>
      <c r="M36" s="148"/>
      <c r="N36" s="148"/>
      <c r="O36" s="148"/>
      <c r="P36" s="148"/>
    </row>
    <row r="37" spans="1:16" s="94" customFormat="1" ht="192" hidden="1" x14ac:dyDescent="0.2">
      <c r="A37" s="218">
        <v>63</v>
      </c>
      <c r="B37" s="206" t="s">
        <v>19</v>
      </c>
      <c r="C37" s="189" t="s">
        <v>131</v>
      </c>
      <c r="D37" s="105" t="s">
        <v>186</v>
      </c>
      <c r="E37" s="111" t="s">
        <v>188</v>
      </c>
      <c r="F37" s="111" t="s">
        <v>221</v>
      </c>
      <c r="G37" s="111" t="s">
        <v>136</v>
      </c>
      <c r="H37" s="107" t="s">
        <v>222</v>
      </c>
      <c r="I37" s="107" t="s">
        <v>187</v>
      </c>
      <c r="J37" s="111" t="s">
        <v>137</v>
      </c>
      <c r="K37" s="148"/>
      <c r="L37" s="148"/>
      <c r="M37" s="148"/>
      <c r="N37" s="148"/>
      <c r="O37" s="148"/>
      <c r="P37" s="148"/>
    </row>
    <row r="38" spans="1:16" s="87" customFormat="1" ht="409.5" hidden="1" customHeight="1" x14ac:dyDescent="0.2">
      <c r="A38" s="219">
        <v>64</v>
      </c>
      <c r="B38" s="206" t="s">
        <v>19</v>
      </c>
      <c r="C38" s="110" t="s">
        <v>138</v>
      </c>
      <c r="D38" s="105" t="s">
        <v>768</v>
      </c>
      <c r="E38" s="111" t="s">
        <v>769</v>
      </c>
      <c r="F38" s="111" t="s">
        <v>191</v>
      </c>
      <c r="G38" s="111" t="s">
        <v>192</v>
      </c>
      <c r="H38" s="111" t="s">
        <v>770</v>
      </c>
      <c r="I38" s="111" t="s">
        <v>194</v>
      </c>
      <c r="J38" s="111" t="s">
        <v>195</v>
      </c>
      <c r="K38" s="94"/>
      <c r="L38" s="94"/>
      <c r="M38" s="94"/>
      <c r="N38" s="94"/>
      <c r="O38" s="94"/>
      <c r="P38" s="94"/>
    </row>
    <row r="39" spans="1:16" s="95" customFormat="1" ht="216" hidden="1" x14ac:dyDescent="0.25">
      <c r="A39" s="224">
        <v>71</v>
      </c>
      <c r="B39" s="206" t="s">
        <v>19</v>
      </c>
      <c r="C39" s="110" t="s">
        <v>172</v>
      </c>
      <c r="D39" s="105" t="s">
        <v>173</v>
      </c>
      <c r="E39" s="111" t="s">
        <v>174</v>
      </c>
      <c r="F39" s="111" t="s">
        <v>771</v>
      </c>
      <c r="G39" s="111" t="s">
        <v>176</v>
      </c>
      <c r="H39" s="111" t="s">
        <v>772</v>
      </c>
      <c r="I39" s="111" t="s">
        <v>178</v>
      </c>
      <c r="J39" s="111" t="s">
        <v>179</v>
      </c>
      <c r="K39" s="94"/>
      <c r="L39" s="94"/>
      <c r="M39" s="94"/>
      <c r="N39" s="94"/>
      <c r="O39" s="94"/>
      <c r="P39" s="94"/>
    </row>
    <row r="40" spans="1:16" s="155" customFormat="1" ht="129" hidden="1" customHeight="1" x14ac:dyDescent="0.2">
      <c r="A40" s="219">
        <v>60</v>
      </c>
      <c r="B40" s="207" t="s">
        <v>19</v>
      </c>
      <c r="C40" s="190" t="s">
        <v>799</v>
      </c>
      <c r="D40" s="131">
        <v>2024</v>
      </c>
      <c r="E40" s="131" t="s">
        <v>800</v>
      </c>
      <c r="F40" s="131" t="s">
        <v>984</v>
      </c>
      <c r="G40" s="131" t="s">
        <v>129</v>
      </c>
      <c r="H40" s="167" t="s">
        <v>801</v>
      </c>
      <c r="I40" s="167" t="s">
        <v>742</v>
      </c>
      <c r="J40" s="131" t="s">
        <v>802</v>
      </c>
      <c r="K40" s="128"/>
      <c r="L40" s="128"/>
      <c r="M40" s="128"/>
      <c r="N40" s="128"/>
      <c r="O40" s="128"/>
      <c r="P40" s="128"/>
    </row>
    <row r="41" spans="1:16" ht="96" hidden="1" x14ac:dyDescent="0.2">
      <c r="A41" s="218">
        <v>61</v>
      </c>
      <c r="B41" s="206" t="s">
        <v>19</v>
      </c>
      <c r="C41" s="110" t="s">
        <v>980</v>
      </c>
      <c r="D41" s="99" t="s">
        <v>982</v>
      </c>
      <c r="E41" s="179" t="s">
        <v>1004</v>
      </c>
      <c r="F41" s="99" t="s">
        <v>983</v>
      </c>
      <c r="G41" s="99" t="s">
        <v>336</v>
      </c>
      <c r="H41" s="99" t="s">
        <v>1002</v>
      </c>
      <c r="I41" s="99" t="s">
        <v>1003</v>
      </c>
      <c r="J41" s="99" t="s">
        <v>981</v>
      </c>
      <c r="K41" s="128"/>
      <c r="L41" s="128"/>
      <c r="M41" s="128"/>
      <c r="N41" s="128"/>
      <c r="O41" s="128"/>
      <c r="P41" s="128"/>
    </row>
    <row r="42" spans="1:16" ht="237.6" hidden="1" customHeight="1" x14ac:dyDescent="0.2">
      <c r="A42" s="218">
        <v>33</v>
      </c>
      <c r="B42" s="206" t="s">
        <v>234</v>
      </c>
      <c r="C42" s="110" t="s">
        <v>1091</v>
      </c>
      <c r="D42" s="99" t="s">
        <v>1093</v>
      </c>
      <c r="E42" s="139" t="s">
        <v>1092</v>
      </c>
      <c r="F42" s="139" t="s">
        <v>1094</v>
      </c>
      <c r="G42" s="139" t="s">
        <v>1096</v>
      </c>
      <c r="H42" s="99" t="s">
        <v>1095</v>
      </c>
      <c r="I42" s="139"/>
      <c r="J42" s="139" t="s">
        <v>948</v>
      </c>
      <c r="K42" s="151"/>
      <c r="L42" s="151"/>
      <c r="M42" s="151"/>
      <c r="N42" s="151"/>
      <c r="O42" s="151"/>
      <c r="P42" s="151"/>
    </row>
    <row r="43" spans="1:16" ht="252" hidden="1" x14ac:dyDescent="0.2">
      <c r="A43" s="218">
        <v>34</v>
      </c>
      <c r="B43" s="181" t="s">
        <v>234</v>
      </c>
      <c r="C43" s="110" t="s">
        <v>680</v>
      </c>
      <c r="D43" s="109" t="s">
        <v>681</v>
      </c>
      <c r="E43" s="105" t="s">
        <v>736</v>
      </c>
      <c r="F43" s="105" t="s">
        <v>682</v>
      </c>
      <c r="G43" s="105" t="s">
        <v>683</v>
      </c>
      <c r="H43" s="105" t="s">
        <v>986</v>
      </c>
      <c r="I43" s="105" t="s">
        <v>684</v>
      </c>
      <c r="J43" s="105" t="s">
        <v>646</v>
      </c>
      <c r="K43" s="49"/>
      <c r="L43" s="49"/>
      <c r="M43" s="49"/>
      <c r="N43" s="49"/>
      <c r="O43" s="49"/>
      <c r="P43" s="49"/>
    </row>
    <row r="44" spans="1:16" s="96" customFormat="1" ht="48" hidden="1" x14ac:dyDescent="0.2">
      <c r="A44" s="225">
        <v>35</v>
      </c>
      <c r="B44" s="181" t="s">
        <v>234</v>
      </c>
      <c r="C44" s="110" t="s">
        <v>685</v>
      </c>
      <c r="D44" s="105" t="s">
        <v>808</v>
      </c>
      <c r="E44" s="105" t="s">
        <v>686</v>
      </c>
      <c r="F44" s="105" t="s">
        <v>687</v>
      </c>
      <c r="G44" s="105" t="s">
        <v>37</v>
      </c>
      <c r="H44" s="105" t="s">
        <v>688</v>
      </c>
      <c r="I44" s="105" t="s">
        <v>684</v>
      </c>
      <c r="J44" s="105" t="s">
        <v>985</v>
      </c>
      <c r="K44" s="94"/>
      <c r="L44" s="94"/>
      <c r="M44" s="94"/>
      <c r="N44" s="94"/>
      <c r="O44" s="94"/>
      <c r="P44" s="94"/>
    </row>
    <row r="45" spans="1:16" s="100" customFormat="1" ht="108" hidden="1" customHeight="1" x14ac:dyDescent="0.25">
      <c r="A45" s="217">
        <v>36</v>
      </c>
      <c r="B45" s="129" t="s">
        <v>234</v>
      </c>
      <c r="C45" s="189" t="s">
        <v>857</v>
      </c>
      <c r="D45" s="102" t="s">
        <v>1097</v>
      </c>
      <c r="E45" s="102" t="s">
        <v>1098</v>
      </c>
      <c r="F45" s="105" t="s">
        <v>858</v>
      </c>
      <c r="G45" s="105" t="s">
        <v>859</v>
      </c>
      <c r="H45" s="105" t="s">
        <v>860</v>
      </c>
      <c r="I45" s="102" t="s">
        <v>1099</v>
      </c>
      <c r="J45" s="106" t="s">
        <v>868</v>
      </c>
      <c r="K45" s="135"/>
      <c r="L45" s="135"/>
      <c r="M45" s="135"/>
      <c r="N45" s="135"/>
      <c r="O45" s="135"/>
      <c r="P45" s="135"/>
    </row>
    <row r="46" spans="1:16" s="100" customFormat="1" ht="192" hidden="1" x14ac:dyDescent="0.2">
      <c r="A46" s="217">
        <v>37</v>
      </c>
      <c r="B46" s="205" t="s">
        <v>234</v>
      </c>
      <c r="C46" s="189" t="s">
        <v>992</v>
      </c>
      <c r="D46" s="102" t="s">
        <v>993</v>
      </c>
      <c r="E46" s="102" t="s">
        <v>994</v>
      </c>
      <c r="F46" s="102" t="s">
        <v>995</v>
      </c>
      <c r="G46" s="102" t="s">
        <v>996</v>
      </c>
      <c r="H46" s="102" t="s">
        <v>997</v>
      </c>
      <c r="I46" s="102" t="s">
        <v>998</v>
      </c>
      <c r="J46" s="102" t="s">
        <v>999</v>
      </c>
      <c r="K46" s="34"/>
      <c r="L46" s="34"/>
      <c r="M46" s="34"/>
      <c r="N46" s="34"/>
      <c r="O46" s="34"/>
      <c r="P46" s="34"/>
    </row>
    <row r="47" spans="1:16" s="100" customFormat="1" ht="192" hidden="1" customHeight="1" x14ac:dyDescent="0.25">
      <c r="A47" s="217">
        <v>38</v>
      </c>
      <c r="B47" s="206" t="s">
        <v>234</v>
      </c>
      <c r="C47" s="110" t="s">
        <v>700</v>
      </c>
      <c r="D47" s="99">
        <v>2020</v>
      </c>
      <c r="E47" s="99" t="s">
        <v>701</v>
      </c>
      <c r="F47" s="99" t="s">
        <v>702</v>
      </c>
      <c r="G47" s="99" t="s">
        <v>703</v>
      </c>
      <c r="H47" s="99" t="s">
        <v>704</v>
      </c>
      <c r="I47" s="99" t="s">
        <v>126</v>
      </c>
      <c r="J47" s="99" t="s">
        <v>699</v>
      </c>
      <c r="K47" s="97"/>
      <c r="L47" s="97"/>
      <c r="M47" s="97"/>
      <c r="N47" s="97"/>
      <c r="O47" s="97"/>
      <c r="P47" s="97"/>
    </row>
    <row r="48" spans="1:16" s="92" customFormat="1" ht="324" hidden="1" customHeight="1" x14ac:dyDescent="0.25">
      <c r="A48" s="222">
        <v>51</v>
      </c>
      <c r="B48" s="181" t="s">
        <v>234</v>
      </c>
      <c r="C48" s="110" t="s">
        <v>705</v>
      </c>
      <c r="D48" s="105">
        <v>2023</v>
      </c>
      <c r="E48" s="105" t="s">
        <v>706</v>
      </c>
      <c r="F48" s="105" t="s">
        <v>707</v>
      </c>
      <c r="G48" s="105" t="s">
        <v>708</v>
      </c>
      <c r="H48" s="105" t="s">
        <v>1000</v>
      </c>
      <c r="I48" s="105" t="s">
        <v>1100</v>
      </c>
      <c r="J48" s="105" t="s">
        <v>699</v>
      </c>
      <c r="K48" s="95"/>
      <c r="L48" s="95"/>
      <c r="M48" s="95"/>
      <c r="N48" s="95"/>
      <c r="O48" s="95"/>
      <c r="P48" s="95"/>
    </row>
    <row r="49" spans="1:16" s="49" customFormat="1" ht="264" hidden="1" customHeight="1" x14ac:dyDescent="0.25">
      <c r="A49" s="221">
        <v>39</v>
      </c>
      <c r="B49" s="181" t="s">
        <v>234</v>
      </c>
      <c r="C49" s="110" t="s">
        <v>709</v>
      </c>
      <c r="D49" s="105">
        <v>2024</v>
      </c>
      <c r="E49" s="105" t="s">
        <v>710</v>
      </c>
      <c r="F49" s="105" t="s">
        <v>711</v>
      </c>
      <c r="G49" s="105" t="s">
        <v>712</v>
      </c>
      <c r="H49" s="105" t="s">
        <v>713</v>
      </c>
      <c r="I49" s="105" t="s">
        <v>126</v>
      </c>
      <c r="J49" s="105" t="s">
        <v>699</v>
      </c>
      <c r="K49" s="95"/>
      <c r="L49" s="95"/>
      <c r="M49" s="95"/>
      <c r="N49" s="95"/>
      <c r="O49" s="95"/>
      <c r="P49" s="95"/>
    </row>
    <row r="50" spans="1:16" s="92" customFormat="1" ht="409.5" hidden="1" x14ac:dyDescent="0.2">
      <c r="A50" s="222">
        <v>40</v>
      </c>
      <c r="B50" s="206" t="s">
        <v>234</v>
      </c>
      <c r="C50" s="110" t="s">
        <v>235</v>
      </c>
      <c r="D50" s="105" t="s">
        <v>809</v>
      </c>
      <c r="E50" s="105" t="s">
        <v>810</v>
      </c>
      <c r="F50" s="105" t="s">
        <v>752</v>
      </c>
      <c r="G50" s="105" t="s">
        <v>753</v>
      </c>
      <c r="H50" s="105" t="s">
        <v>754</v>
      </c>
      <c r="I50" s="105" t="s">
        <v>1006</v>
      </c>
      <c r="J50" s="105" t="s">
        <v>755</v>
      </c>
      <c r="K50" s="93"/>
      <c r="L50" s="93"/>
      <c r="M50" s="93"/>
      <c r="N50" s="93"/>
      <c r="O50" s="93"/>
      <c r="P50" s="93"/>
    </row>
    <row r="51" spans="1:16" s="112" customFormat="1" ht="144" hidden="1" customHeight="1" x14ac:dyDescent="0.2">
      <c r="A51" s="222">
        <v>41</v>
      </c>
      <c r="B51" s="206" t="s">
        <v>234</v>
      </c>
      <c r="C51" s="110" t="s">
        <v>243</v>
      </c>
      <c r="D51" s="105" t="s">
        <v>244</v>
      </c>
      <c r="E51" s="105" t="s">
        <v>890</v>
      </c>
      <c r="F51" s="105" t="s">
        <v>756</v>
      </c>
      <c r="G51" s="105" t="s">
        <v>247</v>
      </c>
      <c r="H51" s="105" t="s">
        <v>757</v>
      </c>
      <c r="I51" s="105" t="s">
        <v>1007</v>
      </c>
      <c r="J51" s="105" t="s">
        <v>935</v>
      </c>
      <c r="K51" s="49"/>
      <c r="L51" s="49"/>
      <c r="M51" s="49"/>
      <c r="N51" s="49"/>
      <c r="O51" s="49"/>
      <c r="P51" s="49"/>
    </row>
    <row r="52" spans="1:16" s="93" customFormat="1" ht="84" hidden="1" customHeight="1" x14ac:dyDescent="0.2">
      <c r="A52" s="216">
        <v>43</v>
      </c>
      <c r="B52" s="206" t="s">
        <v>234</v>
      </c>
      <c r="C52" s="110" t="s">
        <v>251</v>
      </c>
      <c r="D52" s="105" t="s">
        <v>747</v>
      </c>
      <c r="E52" s="105" t="s">
        <v>758</v>
      </c>
      <c r="F52" s="105" t="s">
        <v>759</v>
      </c>
      <c r="G52" s="105" t="s">
        <v>255</v>
      </c>
      <c r="H52" s="105" t="s">
        <v>760</v>
      </c>
      <c r="I52" s="105" t="s">
        <v>1008</v>
      </c>
      <c r="J52" s="105" t="s">
        <v>745</v>
      </c>
      <c r="K52" s="49"/>
      <c r="L52" s="49"/>
      <c r="M52" s="49"/>
      <c r="N52" s="49"/>
      <c r="O52" s="49"/>
      <c r="P52" s="49"/>
    </row>
    <row r="53" spans="1:16" s="92" customFormat="1" ht="108" hidden="1" customHeight="1" x14ac:dyDescent="0.2">
      <c r="A53" s="222">
        <v>44</v>
      </c>
      <c r="B53" s="206" t="s">
        <v>234</v>
      </c>
      <c r="C53" s="110" t="s">
        <v>259</v>
      </c>
      <c r="D53" s="105" t="s">
        <v>260</v>
      </c>
      <c r="E53" s="105" t="s">
        <v>761</v>
      </c>
      <c r="F53" s="105" t="s">
        <v>762</v>
      </c>
      <c r="G53" s="105" t="s">
        <v>262</v>
      </c>
      <c r="H53" s="105" t="s">
        <v>763</v>
      </c>
      <c r="I53" s="105" t="s">
        <v>764</v>
      </c>
      <c r="J53" s="105" t="s">
        <v>744</v>
      </c>
      <c r="K53" s="93"/>
      <c r="L53" s="93"/>
      <c r="M53" s="93"/>
      <c r="N53" s="93"/>
      <c r="O53" s="93"/>
      <c r="P53" s="93"/>
    </row>
    <row r="54" spans="1:16" s="92" customFormat="1" ht="168" hidden="1" x14ac:dyDescent="0.2">
      <c r="A54" s="222">
        <v>45</v>
      </c>
      <c r="B54" s="206" t="s">
        <v>234</v>
      </c>
      <c r="C54" s="110" t="s">
        <v>279</v>
      </c>
      <c r="D54" s="105" t="s">
        <v>1009</v>
      </c>
      <c r="E54" s="105" t="s">
        <v>281</v>
      </c>
      <c r="F54" s="105" t="s">
        <v>282</v>
      </c>
      <c r="G54" s="107" t="s">
        <v>283</v>
      </c>
      <c r="H54" s="107" t="s">
        <v>1010</v>
      </c>
      <c r="I54" s="107" t="s">
        <v>285</v>
      </c>
      <c r="J54" s="107" t="s">
        <v>936</v>
      </c>
      <c r="K54" s="49"/>
      <c r="L54" s="49"/>
      <c r="M54" s="49"/>
      <c r="N54" s="49"/>
      <c r="O54" s="49"/>
      <c r="P54" s="49"/>
    </row>
    <row r="55" spans="1:16" s="113" customFormat="1" ht="360" hidden="1" x14ac:dyDescent="0.2">
      <c r="A55" s="217">
        <v>46</v>
      </c>
      <c r="B55" s="206" t="s">
        <v>234</v>
      </c>
      <c r="C55" s="110" t="s">
        <v>303</v>
      </c>
      <c r="D55" s="107" t="s">
        <v>304</v>
      </c>
      <c r="E55" s="107" t="s">
        <v>765</v>
      </c>
      <c r="F55" s="107" t="s">
        <v>1013</v>
      </c>
      <c r="G55" s="107" t="s">
        <v>307</v>
      </c>
      <c r="H55" s="107" t="s">
        <v>308</v>
      </c>
      <c r="I55" s="107" t="s">
        <v>36</v>
      </c>
      <c r="J55" s="107" t="s">
        <v>309</v>
      </c>
      <c r="K55" s="49"/>
      <c r="L55" s="49"/>
      <c r="M55" s="49"/>
      <c r="N55" s="49"/>
      <c r="O55" s="49"/>
      <c r="P55" s="49"/>
    </row>
    <row r="56" spans="1:16" s="92" customFormat="1" ht="216" hidden="1" x14ac:dyDescent="0.2">
      <c r="A56" s="222">
        <v>47</v>
      </c>
      <c r="B56" s="205" t="s">
        <v>234</v>
      </c>
      <c r="C56" s="188" t="s">
        <v>1014</v>
      </c>
      <c r="D56" s="102">
        <v>2022</v>
      </c>
      <c r="E56" s="102" t="s">
        <v>785</v>
      </c>
      <c r="F56" s="106" t="s">
        <v>1012</v>
      </c>
      <c r="G56" s="102" t="s">
        <v>24</v>
      </c>
      <c r="H56" s="106" t="s">
        <v>1015</v>
      </c>
      <c r="I56" s="102" t="s">
        <v>784</v>
      </c>
      <c r="J56" s="102" t="s">
        <v>783</v>
      </c>
      <c r="K56" s="62"/>
      <c r="L56" s="62"/>
      <c r="M56" s="62"/>
      <c r="N56" s="62"/>
      <c r="O56" s="62"/>
      <c r="P56" s="62"/>
    </row>
    <row r="57" spans="1:16" s="49" customFormat="1" ht="300" x14ac:dyDescent="0.2">
      <c r="A57" s="221">
        <v>32</v>
      </c>
      <c r="B57" s="205" t="s">
        <v>0</v>
      </c>
      <c r="C57" s="188" t="s">
        <v>861</v>
      </c>
      <c r="D57" s="102" t="s">
        <v>1148</v>
      </c>
      <c r="E57" s="172" t="s">
        <v>1149</v>
      </c>
      <c r="F57" s="172" t="s">
        <v>862</v>
      </c>
      <c r="G57" s="172" t="s">
        <v>863</v>
      </c>
      <c r="H57" s="172" t="s">
        <v>864</v>
      </c>
      <c r="I57" s="172" t="s">
        <v>792</v>
      </c>
      <c r="J57" s="178" t="s">
        <v>869</v>
      </c>
      <c r="K57" s="62"/>
      <c r="L57" s="62"/>
      <c r="M57" s="62"/>
      <c r="N57" s="62"/>
      <c r="O57" s="62"/>
      <c r="P57" s="62"/>
    </row>
    <row r="58" spans="1:16" s="87" customFormat="1" ht="264" hidden="1" x14ac:dyDescent="0.2">
      <c r="A58" s="219">
        <v>42</v>
      </c>
      <c r="B58" s="205" t="s">
        <v>234</v>
      </c>
      <c r="C58" s="188" t="s">
        <v>1101</v>
      </c>
      <c r="D58" s="102" t="s">
        <v>1150</v>
      </c>
      <c r="E58" s="129" t="s">
        <v>1016</v>
      </c>
      <c r="F58" s="102" t="s">
        <v>865</v>
      </c>
      <c r="G58" s="102" t="s">
        <v>866</v>
      </c>
      <c r="H58" s="102" t="s">
        <v>867</v>
      </c>
      <c r="I58" s="102"/>
      <c r="J58" s="106" t="s">
        <v>870</v>
      </c>
      <c r="K58" s="62"/>
      <c r="L58" s="62"/>
      <c r="M58" s="62"/>
      <c r="N58" s="62"/>
      <c r="O58" s="62"/>
      <c r="P58" s="62"/>
    </row>
    <row r="59" spans="1:16" s="87" customFormat="1" ht="384" hidden="1" x14ac:dyDescent="0.2">
      <c r="A59" s="219">
        <v>50</v>
      </c>
      <c r="B59" s="205" t="s">
        <v>234</v>
      </c>
      <c r="C59" s="188" t="s">
        <v>1022</v>
      </c>
      <c r="D59" s="102" t="s">
        <v>1018</v>
      </c>
      <c r="E59" s="129" t="s">
        <v>1102</v>
      </c>
      <c r="F59" s="102" t="s">
        <v>1019</v>
      </c>
      <c r="G59" s="102" t="s">
        <v>1020</v>
      </c>
      <c r="H59" s="102" t="s">
        <v>1059</v>
      </c>
      <c r="I59" s="102" t="s">
        <v>1017</v>
      </c>
      <c r="J59" s="106" t="s">
        <v>1021</v>
      </c>
      <c r="K59" s="62"/>
      <c r="L59" s="62"/>
      <c r="M59" s="62"/>
      <c r="N59" s="62"/>
      <c r="O59" s="62"/>
      <c r="P59" s="62"/>
    </row>
    <row r="60" spans="1:16" s="92" customFormat="1" ht="156" hidden="1" x14ac:dyDescent="0.2">
      <c r="A60" s="222">
        <v>49</v>
      </c>
      <c r="B60" s="181" t="s">
        <v>234</v>
      </c>
      <c r="C60" s="110" t="s">
        <v>900</v>
      </c>
      <c r="D60" s="105" t="s">
        <v>901</v>
      </c>
      <c r="E60" s="162" t="s">
        <v>902</v>
      </c>
      <c r="F60" s="105" t="s">
        <v>903</v>
      </c>
      <c r="G60" s="105" t="s">
        <v>24</v>
      </c>
      <c r="H60" s="137" t="s">
        <v>904</v>
      </c>
      <c r="I60" s="137" t="s">
        <v>36</v>
      </c>
      <c r="J60" s="137" t="s">
        <v>905</v>
      </c>
      <c r="K60" s="145"/>
      <c r="L60" s="145"/>
      <c r="M60" s="145"/>
      <c r="N60" s="145"/>
      <c r="O60" s="145"/>
      <c r="P60" s="145"/>
    </row>
    <row r="61" spans="1:16" s="94" customFormat="1" ht="228" hidden="1" x14ac:dyDescent="0.2">
      <c r="A61" s="218">
        <v>48</v>
      </c>
      <c r="B61" s="161" t="s">
        <v>234</v>
      </c>
      <c r="C61" s="191" t="s">
        <v>272</v>
      </c>
      <c r="D61" s="159" t="s">
        <v>872</v>
      </c>
      <c r="E61" s="161" t="s">
        <v>873</v>
      </c>
      <c r="F61" s="159" t="s">
        <v>874</v>
      </c>
      <c r="G61" s="159" t="s">
        <v>875</v>
      </c>
      <c r="H61" s="159" t="s">
        <v>876</v>
      </c>
      <c r="I61" s="159" t="s">
        <v>877</v>
      </c>
      <c r="J61" s="163" t="s">
        <v>878</v>
      </c>
      <c r="K61" s="140"/>
      <c r="L61" s="141"/>
      <c r="M61" s="141"/>
      <c r="N61" s="141"/>
      <c r="O61" s="141"/>
      <c r="P61" s="141"/>
    </row>
    <row r="62" spans="1:16" s="147" customFormat="1" ht="72" hidden="1" x14ac:dyDescent="0.2">
      <c r="A62" s="220">
        <v>80</v>
      </c>
      <c r="B62" s="180" t="s">
        <v>21</v>
      </c>
      <c r="C62" s="110" t="s">
        <v>966</v>
      </c>
      <c r="D62" s="98" t="s">
        <v>1144</v>
      </c>
      <c r="E62" s="180" t="str">
        <f>F62</f>
        <v>Personnes travaillant dans une entreprise située à Lausanne, entreprises lausannoises</v>
      </c>
      <c r="F62" s="157" t="s">
        <v>967</v>
      </c>
      <c r="G62" s="98" t="s">
        <v>336</v>
      </c>
      <c r="H62" s="157" t="s">
        <v>968</v>
      </c>
      <c r="I62" s="98" t="s">
        <v>742</v>
      </c>
      <c r="J62" s="157" t="s">
        <v>969</v>
      </c>
      <c r="K62" s="153"/>
      <c r="L62" s="153"/>
      <c r="M62" s="153"/>
      <c r="N62" s="153"/>
      <c r="O62" s="153"/>
      <c r="P62" s="153"/>
    </row>
    <row r="63" spans="1:16" s="87" customFormat="1" ht="396" customHeight="1" x14ac:dyDescent="0.25">
      <c r="A63" s="219">
        <v>1</v>
      </c>
      <c r="B63" s="208" t="s">
        <v>0</v>
      </c>
      <c r="C63" s="192" t="s">
        <v>522</v>
      </c>
      <c r="D63" s="166" t="s">
        <v>1106</v>
      </c>
      <c r="E63" s="131" t="s">
        <v>1023</v>
      </c>
      <c r="F63" s="166" t="s">
        <v>488</v>
      </c>
      <c r="G63" s="166" t="s">
        <v>24</v>
      </c>
      <c r="H63" s="166" t="s">
        <v>521</v>
      </c>
      <c r="I63" s="166" t="s">
        <v>26</v>
      </c>
      <c r="J63" s="134" t="s">
        <v>489</v>
      </c>
      <c r="K63" s="132"/>
      <c r="L63" s="132"/>
      <c r="M63" s="132"/>
      <c r="N63" s="132"/>
      <c r="O63" s="132"/>
      <c r="P63" s="132"/>
    </row>
    <row r="64" spans="1:16" s="87" customFormat="1" ht="276" customHeight="1" x14ac:dyDescent="0.25">
      <c r="A64" s="219">
        <v>2</v>
      </c>
      <c r="B64" s="207" t="s">
        <v>0</v>
      </c>
      <c r="C64" s="192" t="s">
        <v>1081</v>
      </c>
      <c r="D64" s="131" t="s">
        <v>1064</v>
      </c>
      <c r="E64" s="131" t="s">
        <v>1105</v>
      </c>
      <c r="F64" s="166" t="s">
        <v>1065</v>
      </c>
      <c r="G64" s="166" t="s">
        <v>1062</v>
      </c>
      <c r="H64" s="166" t="s">
        <v>1066</v>
      </c>
      <c r="I64" s="166" t="s">
        <v>1067</v>
      </c>
      <c r="J64" s="134" t="s">
        <v>1063</v>
      </c>
      <c r="K64" s="37"/>
      <c r="L64" s="37"/>
      <c r="M64" s="37"/>
      <c r="N64" s="37"/>
      <c r="O64" s="37"/>
      <c r="P64" s="38"/>
    </row>
    <row r="65" spans="1:16" s="87" customFormat="1" ht="96" x14ac:dyDescent="0.2">
      <c r="A65" s="219">
        <v>3</v>
      </c>
      <c r="B65" s="208" t="s">
        <v>0</v>
      </c>
      <c r="C65" s="192" t="s">
        <v>409</v>
      </c>
      <c r="D65" s="166" t="s">
        <v>410</v>
      </c>
      <c r="E65" s="166" t="s">
        <v>1071</v>
      </c>
      <c r="F65" s="166" t="s">
        <v>827</v>
      </c>
      <c r="G65" s="166" t="s">
        <v>24</v>
      </c>
      <c r="H65" s="175" t="s">
        <v>828</v>
      </c>
      <c r="I65" s="166"/>
      <c r="J65" s="134" t="s">
        <v>414</v>
      </c>
      <c r="K65" s="34"/>
      <c r="L65" s="34"/>
      <c r="M65" s="34"/>
      <c r="N65" s="34"/>
      <c r="O65" s="34"/>
      <c r="P65" s="152"/>
    </row>
    <row r="66" spans="1:16" s="144" customFormat="1" ht="348" customHeight="1" x14ac:dyDescent="0.2">
      <c r="A66" s="219">
        <v>5</v>
      </c>
      <c r="B66" s="206" t="s">
        <v>0</v>
      </c>
      <c r="C66" s="110" t="s">
        <v>829</v>
      </c>
      <c r="D66" s="99" t="s">
        <v>887</v>
      </c>
      <c r="E66" s="99" t="s">
        <v>1027</v>
      </c>
      <c r="F66" s="99" t="s">
        <v>830</v>
      </c>
      <c r="G66" s="99" t="s">
        <v>831</v>
      </c>
      <c r="H66" s="99" t="s">
        <v>1068</v>
      </c>
      <c r="I66" s="99" t="s">
        <v>832</v>
      </c>
      <c r="J66" s="99" t="s">
        <v>397</v>
      </c>
      <c r="K66" s="133"/>
      <c r="L66" s="133"/>
      <c r="M66" s="133"/>
      <c r="N66" s="133"/>
      <c r="O66" s="133"/>
      <c r="P66" s="133"/>
    </row>
    <row r="67" spans="1:16" s="35" customFormat="1" ht="60" hidden="1" x14ac:dyDescent="0.2">
      <c r="A67" s="222">
        <v>99</v>
      </c>
      <c r="B67" s="208" t="s">
        <v>2</v>
      </c>
      <c r="C67" s="110" t="s">
        <v>840</v>
      </c>
      <c r="D67" s="166">
        <v>2017</v>
      </c>
      <c r="E67" s="174" t="s">
        <v>940</v>
      </c>
      <c r="F67" s="174" t="s">
        <v>1104</v>
      </c>
      <c r="G67" s="174" t="s">
        <v>841</v>
      </c>
      <c r="H67" s="166" t="s">
        <v>947</v>
      </c>
      <c r="I67" s="174" t="s">
        <v>126</v>
      </c>
      <c r="J67" s="182" t="s">
        <v>948</v>
      </c>
      <c r="K67" s="151"/>
      <c r="L67" s="151"/>
      <c r="M67" s="151"/>
      <c r="N67" s="151"/>
      <c r="O67" s="151"/>
      <c r="P67" s="151"/>
    </row>
    <row r="68" spans="1:16" s="35" customFormat="1" ht="96" hidden="1" x14ac:dyDescent="0.2">
      <c r="A68" s="222">
        <v>100</v>
      </c>
      <c r="B68" s="206" t="s">
        <v>2</v>
      </c>
      <c r="C68" s="110" t="s">
        <v>842</v>
      </c>
      <c r="D68" s="99">
        <v>2020</v>
      </c>
      <c r="E68" s="173" t="s">
        <v>843</v>
      </c>
      <c r="F68" s="139" t="s">
        <v>844</v>
      </c>
      <c r="G68" s="139" t="s">
        <v>24</v>
      </c>
      <c r="H68" s="99" t="s">
        <v>1070</v>
      </c>
      <c r="I68" s="139" t="s">
        <v>1069</v>
      </c>
      <c r="J68" s="139" t="s">
        <v>949</v>
      </c>
      <c r="K68" s="62"/>
      <c r="L68" s="62"/>
      <c r="M68" s="62"/>
      <c r="N68" s="62"/>
      <c r="O68" s="62"/>
      <c r="P68" s="62"/>
    </row>
    <row r="69" spans="1:16" s="152" customFormat="1" ht="204" hidden="1" x14ac:dyDescent="0.2">
      <c r="A69" s="222">
        <v>77</v>
      </c>
      <c r="B69" s="206" t="s">
        <v>18</v>
      </c>
      <c r="C69" s="110" t="s">
        <v>1072</v>
      </c>
      <c r="D69" s="99" t="s">
        <v>1073</v>
      </c>
      <c r="E69" s="173" t="s">
        <v>1075</v>
      </c>
      <c r="F69" s="139" t="s">
        <v>1028</v>
      </c>
      <c r="G69" s="139" t="s">
        <v>845</v>
      </c>
      <c r="H69" s="99" t="s">
        <v>1029</v>
      </c>
      <c r="I69" s="139" t="s">
        <v>126</v>
      </c>
      <c r="J69" s="139" t="s">
        <v>846</v>
      </c>
      <c r="K69" s="151"/>
      <c r="L69" s="151"/>
      <c r="M69" s="151"/>
      <c r="N69" s="151"/>
      <c r="O69" s="151"/>
      <c r="P69" s="151"/>
    </row>
    <row r="70" spans="1:16" s="62" customFormat="1" ht="192" x14ac:dyDescent="0.2">
      <c r="A70" s="216">
        <v>6</v>
      </c>
      <c r="B70" s="181" t="s">
        <v>0</v>
      </c>
      <c r="C70" s="110" t="s">
        <v>931</v>
      </c>
      <c r="D70" s="105" t="s">
        <v>1074</v>
      </c>
      <c r="E70" s="181" t="s">
        <v>1154</v>
      </c>
      <c r="F70" s="105" t="s">
        <v>485</v>
      </c>
      <c r="G70" s="105" t="s">
        <v>932</v>
      </c>
      <c r="H70" s="105" t="s">
        <v>933</v>
      </c>
      <c r="I70" s="105" t="s">
        <v>589</v>
      </c>
      <c r="J70" s="103" t="s">
        <v>934</v>
      </c>
      <c r="K70" s="156"/>
    </row>
    <row r="71" spans="1:16" ht="120" x14ac:dyDescent="0.2">
      <c r="A71" s="218">
        <v>7</v>
      </c>
      <c r="B71" s="209" t="s">
        <v>0</v>
      </c>
      <c r="C71" s="192" t="s">
        <v>937</v>
      </c>
      <c r="D71" s="8" t="s">
        <v>922</v>
      </c>
      <c r="E71" s="8" t="s">
        <v>919</v>
      </c>
      <c r="F71" s="166" t="s">
        <v>1025</v>
      </c>
      <c r="G71" s="8" t="s">
        <v>37</v>
      </c>
      <c r="H71" s="8" t="s">
        <v>920</v>
      </c>
      <c r="I71" s="8" t="s">
        <v>923</v>
      </c>
      <c r="J71" s="13" t="s">
        <v>1026</v>
      </c>
      <c r="K71" s="62"/>
      <c r="L71" s="62"/>
      <c r="M71" s="62"/>
      <c r="N71" s="62"/>
      <c r="O71" s="62"/>
      <c r="P71" s="62"/>
    </row>
    <row r="72" spans="1:16" s="117" customFormat="1" ht="156" x14ac:dyDescent="0.2">
      <c r="A72" s="226">
        <v>8</v>
      </c>
      <c r="B72" s="181" t="s">
        <v>0</v>
      </c>
      <c r="C72" s="188" t="s">
        <v>583</v>
      </c>
      <c r="D72" s="102" t="s">
        <v>732</v>
      </c>
      <c r="E72" s="129" t="s">
        <v>884</v>
      </c>
      <c r="F72" s="102" t="s">
        <v>788</v>
      </c>
      <c r="G72" s="102" t="s">
        <v>37</v>
      </c>
      <c r="H72" s="102" t="s">
        <v>584</v>
      </c>
      <c r="I72" s="102" t="s">
        <v>126</v>
      </c>
      <c r="J72" s="102" t="s">
        <v>585</v>
      </c>
      <c r="K72" s="34"/>
      <c r="L72" s="34"/>
      <c r="M72" s="34"/>
      <c r="N72" s="34"/>
      <c r="O72" s="34"/>
      <c r="P72" s="34"/>
    </row>
    <row r="73" spans="1:16" s="117" customFormat="1" ht="216" x14ac:dyDescent="0.2">
      <c r="A73" s="226">
        <v>9</v>
      </c>
      <c r="B73" s="180" t="s">
        <v>0</v>
      </c>
      <c r="C73" s="188" t="s">
        <v>733</v>
      </c>
      <c r="D73" s="115" t="s">
        <v>1024</v>
      </c>
      <c r="E73" s="171" t="s">
        <v>793</v>
      </c>
      <c r="F73" s="115" t="s">
        <v>734</v>
      </c>
      <c r="G73" s="115" t="s">
        <v>676</v>
      </c>
      <c r="H73" s="115" t="s">
        <v>791</v>
      </c>
      <c r="I73" s="115" t="s">
        <v>126</v>
      </c>
      <c r="J73" s="115" t="s">
        <v>790</v>
      </c>
      <c r="K73" s="147"/>
      <c r="L73" s="147"/>
      <c r="M73" s="147"/>
      <c r="N73" s="147"/>
      <c r="O73" s="147"/>
      <c r="P73" s="147"/>
    </row>
    <row r="74" spans="1:16" s="128" customFormat="1" ht="312" x14ac:dyDescent="0.2">
      <c r="A74" s="217">
        <v>16</v>
      </c>
      <c r="B74" s="170" t="s">
        <v>0</v>
      </c>
      <c r="C74" s="186" t="s">
        <v>484</v>
      </c>
      <c r="D74" s="103" t="s">
        <v>587</v>
      </c>
      <c r="E74" s="170" t="s">
        <v>588</v>
      </c>
      <c r="F74" s="103" t="s">
        <v>485</v>
      </c>
      <c r="G74" s="103" t="s">
        <v>37</v>
      </c>
      <c r="H74" s="103" t="s">
        <v>735</v>
      </c>
      <c r="I74" s="103" t="s">
        <v>589</v>
      </c>
      <c r="J74" s="103" t="s">
        <v>590</v>
      </c>
      <c r="K74" s="27"/>
      <c r="L74" s="27"/>
      <c r="M74" s="27"/>
      <c r="N74" s="27"/>
      <c r="O74" s="27"/>
      <c r="P74" s="27"/>
    </row>
    <row r="75" spans="1:16" s="116" customFormat="1" ht="408" x14ac:dyDescent="0.2">
      <c r="A75" s="220">
        <v>17</v>
      </c>
      <c r="B75" s="210" t="s">
        <v>0</v>
      </c>
      <c r="C75" s="190" t="s">
        <v>398</v>
      </c>
      <c r="D75" s="8" t="s">
        <v>1030</v>
      </c>
      <c r="E75" s="3" t="s">
        <v>883</v>
      </c>
      <c r="F75" s="3" t="s">
        <v>797</v>
      </c>
      <c r="G75" s="3" t="s">
        <v>37</v>
      </c>
      <c r="H75" s="8" t="s">
        <v>796</v>
      </c>
      <c r="I75" s="8" t="s">
        <v>591</v>
      </c>
      <c r="J75" s="13" t="s">
        <v>592</v>
      </c>
      <c r="K75" s="34"/>
      <c r="L75" s="34"/>
      <c r="M75" s="34"/>
      <c r="N75" s="34"/>
      <c r="O75" s="34"/>
      <c r="P75" s="34"/>
    </row>
    <row r="76" spans="1:16" s="130" customFormat="1" ht="300" x14ac:dyDescent="0.2">
      <c r="A76" s="232">
        <v>18</v>
      </c>
      <c r="B76" s="205" t="s">
        <v>0</v>
      </c>
      <c r="C76" s="186" t="s">
        <v>1034</v>
      </c>
      <c r="D76" s="104" t="s">
        <v>1035</v>
      </c>
      <c r="E76" s="104" t="s">
        <v>1037</v>
      </c>
      <c r="F76" s="104" t="s">
        <v>1036</v>
      </c>
      <c r="G76" s="104" t="s">
        <v>1031</v>
      </c>
      <c r="H76" s="105" t="s">
        <v>1038</v>
      </c>
      <c r="I76" s="105" t="s">
        <v>1032</v>
      </c>
      <c r="J76" s="105" t="s">
        <v>1033</v>
      </c>
      <c r="K76" s="34"/>
      <c r="L76" s="34"/>
      <c r="M76" s="34"/>
      <c r="N76" s="34"/>
      <c r="O76" s="34"/>
      <c r="P76" s="34"/>
    </row>
    <row r="77" spans="1:16" s="116" customFormat="1" ht="180" x14ac:dyDescent="0.2">
      <c r="A77" s="220">
        <v>19</v>
      </c>
      <c r="B77" s="210" t="s">
        <v>0</v>
      </c>
      <c r="C77" s="193" t="s">
        <v>596</v>
      </c>
      <c r="D77" s="45" t="s">
        <v>597</v>
      </c>
      <c r="E77" s="169" t="s">
        <v>794</v>
      </c>
      <c r="F77" s="45" t="s">
        <v>79</v>
      </c>
      <c r="G77" s="45" t="s">
        <v>697</v>
      </c>
      <c r="H77" s="45" t="s">
        <v>795</v>
      </c>
      <c r="I77" s="45" t="s">
        <v>126</v>
      </c>
      <c r="J77" s="78" t="s">
        <v>598</v>
      </c>
      <c r="K77" s="34"/>
      <c r="L77" s="34"/>
      <c r="M77" s="34"/>
      <c r="N77" s="34"/>
      <c r="O77" s="34"/>
      <c r="P77" s="34"/>
    </row>
    <row r="78" spans="1:16" s="35" customFormat="1" ht="48" x14ac:dyDescent="0.2">
      <c r="A78" s="222">
        <v>20</v>
      </c>
      <c r="B78" s="210" t="s">
        <v>0</v>
      </c>
      <c r="C78" s="193" t="s">
        <v>600</v>
      </c>
      <c r="D78" s="45" t="s">
        <v>601</v>
      </c>
      <c r="E78" s="45" t="s">
        <v>602</v>
      </c>
      <c r="F78" s="45" t="s">
        <v>79</v>
      </c>
      <c r="G78" s="45" t="s">
        <v>37</v>
      </c>
      <c r="H78" s="45" t="s">
        <v>603</v>
      </c>
      <c r="I78" s="45" t="s">
        <v>126</v>
      </c>
      <c r="J78" s="78" t="s">
        <v>599</v>
      </c>
      <c r="K78" s="34"/>
      <c r="L78" s="34"/>
      <c r="M78" s="34"/>
      <c r="N78" s="34"/>
      <c r="O78" s="34"/>
      <c r="P78" s="34"/>
    </row>
    <row r="79" spans="1:16" s="38" customFormat="1" ht="300" x14ac:dyDescent="0.2">
      <c r="A79" s="220">
        <v>23</v>
      </c>
      <c r="B79" s="209" t="s">
        <v>0</v>
      </c>
      <c r="C79" s="194" t="s">
        <v>1040</v>
      </c>
      <c r="D79" s="50" t="s">
        <v>1076</v>
      </c>
      <c r="E79" s="50" t="s">
        <v>613</v>
      </c>
      <c r="F79" s="50" t="s">
        <v>614</v>
      </c>
      <c r="G79" s="50" t="s">
        <v>37</v>
      </c>
      <c r="H79" s="50" t="s">
        <v>1039</v>
      </c>
      <c r="I79" s="50" t="s">
        <v>126</v>
      </c>
      <c r="J79" s="13" t="s">
        <v>608</v>
      </c>
      <c r="K79" s="49"/>
      <c r="L79" s="49"/>
      <c r="M79" s="49"/>
      <c r="N79" s="49"/>
      <c r="O79" s="49"/>
      <c r="P79" s="49"/>
    </row>
    <row r="80" spans="1:16" s="43" customFormat="1" ht="228" x14ac:dyDescent="0.2">
      <c r="A80" s="227">
        <v>10</v>
      </c>
      <c r="B80" s="209" t="s">
        <v>0</v>
      </c>
      <c r="C80" s="192" t="s">
        <v>632</v>
      </c>
      <c r="D80" s="8" t="s">
        <v>929</v>
      </c>
      <c r="E80" s="8" t="s">
        <v>1077</v>
      </c>
      <c r="F80" s="8" t="s">
        <v>1041</v>
      </c>
      <c r="G80" s="8" t="s">
        <v>634</v>
      </c>
      <c r="H80" s="8" t="s">
        <v>635</v>
      </c>
      <c r="I80" s="8" t="s">
        <v>126</v>
      </c>
      <c r="J80" s="13" t="s">
        <v>636</v>
      </c>
      <c r="K80" s="93"/>
      <c r="L80" s="93"/>
      <c r="M80" s="93"/>
      <c r="N80" s="93"/>
      <c r="O80" s="93"/>
      <c r="P80" s="93"/>
    </row>
    <row r="81" spans="1:16" s="132" customFormat="1" ht="168" x14ac:dyDescent="0.2">
      <c r="A81" s="220">
        <v>22</v>
      </c>
      <c r="B81" s="209" t="s">
        <v>0</v>
      </c>
      <c r="C81" s="195" t="s">
        <v>637</v>
      </c>
      <c r="D81" s="8" t="s">
        <v>638</v>
      </c>
      <c r="E81" s="8" t="s">
        <v>886</v>
      </c>
      <c r="F81" s="8" t="s">
        <v>639</v>
      </c>
      <c r="G81" s="8" t="s">
        <v>640</v>
      </c>
      <c r="H81" s="8" t="s">
        <v>641</v>
      </c>
      <c r="I81" s="8" t="s">
        <v>126</v>
      </c>
      <c r="J81" s="13" t="s">
        <v>642</v>
      </c>
      <c r="K81" s="93"/>
      <c r="L81" s="93"/>
      <c r="M81" s="93"/>
      <c r="N81" s="93"/>
      <c r="O81" s="93"/>
      <c r="P81" s="93"/>
    </row>
    <row r="82" spans="1:16" s="133" customFormat="1" ht="192" x14ac:dyDescent="0.2">
      <c r="A82" s="218">
        <v>10</v>
      </c>
      <c r="B82" s="209" t="s">
        <v>0</v>
      </c>
      <c r="C82" s="195" t="s">
        <v>643</v>
      </c>
      <c r="D82" s="8">
        <v>2021</v>
      </c>
      <c r="E82" s="8" t="s">
        <v>644</v>
      </c>
      <c r="F82" s="8" t="s">
        <v>645</v>
      </c>
      <c r="G82" s="8" t="s">
        <v>37</v>
      </c>
      <c r="H82" s="166" t="s">
        <v>737</v>
      </c>
      <c r="I82" s="8" t="s">
        <v>126</v>
      </c>
      <c r="J82" s="13" t="s">
        <v>646</v>
      </c>
      <c r="K82" s="93"/>
      <c r="L82" s="93"/>
      <c r="M82" s="93"/>
      <c r="N82" s="93"/>
      <c r="O82" s="93"/>
      <c r="P82" s="93"/>
    </row>
    <row r="83" spans="1:16" s="136" customFormat="1" ht="65.25" customHeight="1" x14ac:dyDescent="0.2">
      <c r="A83" s="220">
        <v>24</v>
      </c>
      <c r="B83" s="211" t="s">
        <v>0</v>
      </c>
      <c r="C83" s="196" t="s">
        <v>443</v>
      </c>
      <c r="D83" s="142" t="s">
        <v>444</v>
      </c>
      <c r="E83" s="142" t="s">
        <v>749</v>
      </c>
      <c r="F83" s="142" t="s">
        <v>743</v>
      </c>
      <c r="G83" s="142" t="s">
        <v>336</v>
      </c>
      <c r="H83" s="142" t="s">
        <v>750</v>
      </c>
      <c r="I83" s="142" t="s">
        <v>26</v>
      </c>
      <c r="J83" s="177" t="s">
        <v>751</v>
      </c>
      <c r="K83" s="49"/>
      <c r="L83" s="49"/>
      <c r="M83" s="49"/>
      <c r="N83" s="49"/>
      <c r="O83" s="49"/>
      <c r="P83" s="49"/>
    </row>
    <row r="84" spans="1:16" s="138" customFormat="1" ht="67.5" customHeight="1" x14ac:dyDescent="0.2">
      <c r="A84" s="217">
        <v>25</v>
      </c>
      <c r="B84" s="208" t="s">
        <v>0</v>
      </c>
      <c r="C84" s="192" t="s">
        <v>472</v>
      </c>
      <c r="D84" s="50" t="s">
        <v>473</v>
      </c>
      <c r="E84" s="50" t="s">
        <v>885</v>
      </c>
      <c r="F84" s="142" t="s">
        <v>463</v>
      </c>
      <c r="G84" s="142" t="s">
        <v>129</v>
      </c>
      <c r="H84" s="51" t="s">
        <v>474</v>
      </c>
      <c r="I84" s="142" t="s">
        <v>475</v>
      </c>
      <c r="J84" s="177" t="s">
        <v>476</v>
      </c>
      <c r="K84" s="49"/>
      <c r="L84" s="49"/>
      <c r="M84" s="49"/>
      <c r="N84" s="49"/>
      <c r="O84" s="49"/>
      <c r="P84" s="49"/>
    </row>
    <row r="85" spans="1:16" s="138" customFormat="1" ht="312" x14ac:dyDescent="0.2">
      <c r="A85" s="217">
        <v>26</v>
      </c>
      <c r="B85" s="211" t="s">
        <v>0</v>
      </c>
      <c r="C85" s="192" t="s">
        <v>497</v>
      </c>
      <c r="D85" s="8" t="s">
        <v>1079</v>
      </c>
      <c r="E85" s="8" t="s">
        <v>556</v>
      </c>
      <c r="F85" s="8" t="s">
        <v>498</v>
      </c>
      <c r="G85" s="8" t="s">
        <v>524</v>
      </c>
      <c r="H85" s="8" t="s">
        <v>525</v>
      </c>
      <c r="I85" s="8" t="s">
        <v>499</v>
      </c>
      <c r="J85" s="13" t="s">
        <v>500</v>
      </c>
      <c r="K85" s="149"/>
      <c r="L85" s="149"/>
      <c r="M85" s="149"/>
      <c r="N85" s="149"/>
      <c r="O85" s="149"/>
      <c r="P85" s="149"/>
    </row>
    <row r="86" spans="1:16" s="146" customFormat="1" ht="409.5" x14ac:dyDescent="0.2">
      <c r="A86" s="217">
        <v>27</v>
      </c>
      <c r="B86" s="181" t="s">
        <v>0</v>
      </c>
      <c r="C86" s="186" t="s">
        <v>1078</v>
      </c>
      <c r="D86" s="104" t="s">
        <v>1133</v>
      </c>
      <c r="E86" s="105" t="s">
        <v>1042</v>
      </c>
      <c r="F86" s="104" t="s">
        <v>925</v>
      </c>
      <c r="G86" s="104" t="s">
        <v>859</v>
      </c>
      <c r="H86" s="104" t="s">
        <v>930</v>
      </c>
      <c r="I86" s="105" t="s">
        <v>1134</v>
      </c>
      <c r="J86" s="104" t="s">
        <v>926</v>
      </c>
      <c r="K86" s="151"/>
      <c r="L86" s="151"/>
      <c r="M86" s="151"/>
      <c r="N86" s="151"/>
      <c r="O86" s="151"/>
      <c r="P86" s="151"/>
    </row>
    <row r="87" spans="1:16" s="138" customFormat="1" ht="276" x14ac:dyDescent="0.2">
      <c r="A87" s="217">
        <v>28</v>
      </c>
      <c r="B87" s="212" t="s">
        <v>0</v>
      </c>
      <c r="C87" s="197" t="s">
        <v>906</v>
      </c>
      <c r="D87" s="160" t="s">
        <v>1043</v>
      </c>
      <c r="E87" s="135" t="s">
        <v>907</v>
      </c>
      <c r="F87" s="160" t="s">
        <v>908</v>
      </c>
      <c r="G87" s="160" t="s">
        <v>37</v>
      </c>
      <c r="H87" s="160" t="s">
        <v>909</v>
      </c>
      <c r="I87" s="160" t="s">
        <v>910</v>
      </c>
      <c r="J87" s="176" t="s">
        <v>911</v>
      </c>
      <c r="K87" s="149"/>
      <c r="L87" s="149"/>
      <c r="M87" s="149"/>
      <c r="N87" s="149"/>
      <c r="O87" s="149"/>
      <c r="P87" s="149"/>
    </row>
    <row r="88" spans="1:16" s="151" customFormat="1" ht="148.5" customHeight="1" x14ac:dyDescent="0.2">
      <c r="A88" s="217">
        <v>29</v>
      </c>
      <c r="B88" s="180" t="s">
        <v>0</v>
      </c>
      <c r="C88" s="188" t="s">
        <v>803</v>
      </c>
      <c r="D88" s="115">
        <v>2021</v>
      </c>
      <c r="E88" s="115" t="s">
        <v>804</v>
      </c>
      <c r="F88" s="115" t="s">
        <v>633</v>
      </c>
      <c r="G88" s="115" t="s">
        <v>24</v>
      </c>
      <c r="H88" s="115" t="s">
        <v>805</v>
      </c>
      <c r="I88" s="115" t="s">
        <v>126</v>
      </c>
      <c r="J88" s="115" t="s">
        <v>806</v>
      </c>
      <c r="K88" s="147"/>
      <c r="L88" s="147"/>
      <c r="M88" s="147"/>
      <c r="N88" s="147"/>
      <c r="O88" s="147"/>
      <c r="P88" s="147"/>
    </row>
    <row r="89" spans="1:16" s="138" customFormat="1" ht="216" x14ac:dyDescent="0.2">
      <c r="A89" s="217">
        <v>30</v>
      </c>
      <c r="B89" s="205" t="s">
        <v>0</v>
      </c>
      <c r="C89" s="188" t="s">
        <v>1044</v>
      </c>
      <c r="D89" s="115" t="s">
        <v>1045</v>
      </c>
      <c r="E89" s="102" t="s">
        <v>1050</v>
      </c>
      <c r="F89" s="102" t="s">
        <v>1046</v>
      </c>
      <c r="G89" s="102" t="s">
        <v>1048</v>
      </c>
      <c r="H89" s="102" t="s">
        <v>1047</v>
      </c>
      <c r="I89" s="102" t="s">
        <v>126</v>
      </c>
      <c r="J89" s="102" t="s">
        <v>1049</v>
      </c>
      <c r="K89" s="34"/>
      <c r="L89" s="34"/>
      <c r="M89" s="34"/>
      <c r="N89" s="34"/>
      <c r="O89" s="34"/>
      <c r="P89" s="152"/>
    </row>
    <row r="90" spans="1:16" s="138" customFormat="1" ht="228" x14ac:dyDescent="0.2">
      <c r="A90" s="217">
        <v>31</v>
      </c>
      <c r="B90" s="170" t="s">
        <v>0</v>
      </c>
      <c r="C90" s="110" t="s">
        <v>820</v>
      </c>
      <c r="D90" s="107" t="s">
        <v>821</v>
      </c>
      <c r="E90" s="103" t="s">
        <v>822</v>
      </c>
      <c r="F90" s="103" t="s">
        <v>823</v>
      </c>
      <c r="G90" s="103" t="s">
        <v>336</v>
      </c>
      <c r="H90" s="103" t="s">
        <v>1051</v>
      </c>
      <c r="I90" s="103" t="s">
        <v>742</v>
      </c>
      <c r="J90" s="103" t="s">
        <v>824</v>
      </c>
      <c r="K90" s="150"/>
      <c r="L90" s="150"/>
      <c r="M90" s="150"/>
      <c r="N90" s="150"/>
      <c r="O90" s="150"/>
      <c r="P90" s="150"/>
    </row>
    <row r="91" spans="1:16" s="138" customFormat="1" ht="276" x14ac:dyDescent="0.2">
      <c r="A91" s="217">
        <v>4</v>
      </c>
      <c r="B91" s="180" t="s">
        <v>0</v>
      </c>
      <c r="C91" s="110" t="s">
        <v>807</v>
      </c>
      <c r="D91" s="98"/>
      <c r="E91" s="98" t="s">
        <v>888</v>
      </c>
      <c r="F91" s="98" t="s">
        <v>811</v>
      </c>
      <c r="G91" s="98" t="s">
        <v>812</v>
      </c>
      <c r="H91" s="98" t="s">
        <v>813</v>
      </c>
      <c r="I91" s="98" t="s">
        <v>36</v>
      </c>
      <c r="J91" s="98" t="s">
        <v>814</v>
      </c>
      <c r="K91" s="147"/>
      <c r="L91" s="147"/>
      <c r="M91" s="147"/>
      <c r="N91" s="147"/>
      <c r="O91" s="147"/>
      <c r="P91" s="147"/>
    </row>
    <row r="92" spans="1:16" s="138" customFormat="1" ht="312" x14ac:dyDescent="0.2">
      <c r="A92" s="217">
        <v>11</v>
      </c>
      <c r="B92" s="180" t="s">
        <v>0</v>
      </c>
      <c r="C92" s="186" t="s">
        <v>424</v>
      </c>
      <c r="D92" s="98" t="s">
        <v>1090</v>
      </c>
      <c r="E92" s="99" t="s">
        <v>970</v>
      </c>
      <c r="F92" s="98" t="s">
        <v>426</v>
      </c>
      <c r="G92" s="98" t="s">
        <v>37</v>
      </c>
      <c r="H92" s="99" t="s">
        <v>825</v>
      </c>
      <c r="I92" s="98" t="s">
        <v>126</v>
      </c>
      <c r="J92" s="99" t="s">
        <v>826</v>
      </c>
      <c r="K92" s="147"/>
      <c r="L92" s="147"/>
      <c r="M92" s="147"/>
      <c r="N92" s="147"/>
      <c r="O92" s="147"/>
      <c r="P92" s="147"/>
    </row>
    <row r="93" spans="1:16" s="138" customFormat="1" ht="60" x14ac:dyDescent="0.2">
      <c r="A93" s="217">
        <v>12</v>
      </c>
      <c r="B93" s="206" t="s">
        <v>0</v>
      </c>
      <c r="C93" s="189" t="s">
        <v>833</v>
      </c>
      <c r="D93" s="139" t="s">
        <v>1052</v>
      </c>
      <c r="E93" s="139" t="s">
        <v>1080</v>
      </c>
      <c r="F93" s="139" t="s">
        <v>834</v>
      </c>
      <c r="G93" s="139" t="s">
        <v>24</v>
      </c>
      <c r="H93" s="139" t="s">
        <v>938</v>
      </c>
      <c r="I93" s="139" t="s">
        <v>126</v>
      </c>
      <c r="J93" s="139" t="s">
        <v>939</v>
      </c>
      <c r="K93" s="136"/>
      <c r="L93" s="136"/>
      <c r="M93" s="136"/>
      <c r="N93" s="136"/>
      <c r="O93" s="136"/>
      <c r="P93" s="136"/>
    </row>
    <row r="94" spans="1:16" s="116" customFormat="1" ht="48" x14ac:dyDescent="0.2">
      <c r="A94" s="220">
        <v>13</v>
      </c>
      <c r="B94" s="206" t="s">
        <v>0</v>
      </c>
      <c r="C94" s="189" t="s">
        <v>835</v>
      </c>
      <c r="D94" s="139" t="s">
        <v>836</v>
      </c>
      <c r="E94" s="139" t="s">
        <v>1080</v>
      </c>
      <c r="F94" s="139" t="s">
        <v>834</v>
      </c>
      <c r="G94" s="139" t="s">
        <v>837</v>
      </c>
      <c r="H94" s="139" t="s">
        <v>838</v>
      </c>
      <c r="I94" s="139" t="s">
        <v>126</v>
      </c>
      <c r="J94" s="139" t="s">
        <v>839</v>
      </c>
      <c r="K94" s="136"/>
      <c r="L94" s="136"/>
      <c r="M94" s="136"/>
      <c r="N94" s="136"/>
      <c r="O94" s="136"/>
      <c r="P94" s="136"/>
    </row>
    <row r="95" spans="1:16" s="62" customFormat="1" ht="264" hidden="1" x14ac:dyDescent="0.2">
      <c r="A95" s="216">
        <v>59</v>
      </c>
      <c r="B95" s="205" t="s">
        <v>19</v>
      </c>
      <c r="C95" s="188" t="s">
        <v>1058</v>
      </c>
      <c r="D95" s="102" t="s">
        <v>1053</v>
      </c>
      <c r="E95" s="102" t="s">
        <v>1056</v>
      </c>
      <c r="F95" s="115" t="s">
        <v>1055</v>
      </c>
      <c r="G95" s="102" t="s">
        <v>37</v>
      </c>
      <c r="H95" s="102" t="s">
        <v>1054</v>
      </c>
      <c r="I95" s="102" t="s">
        <v>1057</v>
      </c>
      <c r="J95" s="102" t="s">
        <v>586</v>
      </c>
      <c r="K95" s="34"/>
      <c r="L95" s="34"/>
      <c r="M95" s="34"/>
      <c r="N95" s="34"/>
      <c r="O95" s="34"/>
      <c r="P95" s="34"/>
    </row>
    <row r="96" spans="1:16" ht="23.45" customHeight="1" x14ac:dyDescent="0.2">
      <c r="A96" s="218">
        <v>14</v>
      </c>
      <c r="B96" s="165" t="s">
        <v>0</v>
      </c>
      <c r="C96" s="186" t="s">
        <v>594</v>
      </c>
      <c r="D96" s="104" t="s">
        <v>1061</v>
      </c>
      <c r="E96" s="165" t="s">
        <v>1082</v>
      </c>
      <c r="F96" s="104" t="s">
        <v>889</v>
      </c>
      <c r="G96" s="165" t="s">
        <v>37</v>
      </c>
      <c r="H96" s="104" t="s">
        <v>1060</v>
      </c>
      <c r="I96" s="105" t="s">
        <v>593</v>
      </c>
      <c r="J96" s="135" t="s">
        <v>595</v>
      </c>
      <c r="K96" s="34"/>
      <c r="L96" s="34"/>
      <c r="M96" s="34"/>
      <c r="N96" s="34"/>
      <c r="O96" s="34"/>
      <c r="P96" s="34"/>
    </row>
    <row r="97" spans="1:16" s="62" customFormat="1" ht="276" x14ac:dyDescent="0.2">
      <c r="A97" s="216">
        <v>15</v>
      </c>
      <c r="B97" s="181" t="s">
        <v>466</v>
      </c>
      <c r="C97" s="110" t="s">
        <v>946</v>
      </c>
      <c r="D97" s="105" t="s">
        <v>1088</v>
      </c>
      <c r="E97" s="105" t="s">
        <v>1087</v>
      </c>
      <c r="F97" s="105" t="s">
        <v>1083</v>
      </c>
      <c r="G97" s="105" t="s">
        <v>1084</v>
      </c>
      <c r="H97" s="105" t="s">
        <v>1089</v>
      </c>
      <c r="I97" s="105" t="s">
        <v>1085</v>
      </c>
      <c r="J97" s="105" t="s">
        <v>1086</v>
      </c>
      <c r="K97" s="155"/>
      <c r="L97" s="155"/>
      <c r="M97" s="155"/>
      <c r="N97" s="155"/>
      <c r="O97" s="155"/>
      <c r="P97" s="155"/>
    </row>
    <row r="98" spans="1:16" s="151" customFormat="1" ht="409.5" hidden="1" x14ac:dyDescent="0.2">
      <c r="A98" s="217">
        <v>81</v>
      </c>
      <c r="B98" s="206" t="s">
        <v>21</v>
      </c>
      <c r="C98" s="110" t="s">
        <v>1111</v>
      </c>
      <c r="D98" s="99" t="s">
        <v>1138</v>
      </c>
      <c r="E98" s="99" t="s">
        <v>1139</v>
      </c>
      <c r="F98" s="99" t="s">
        <v>1140</v>
      </c>
      <c r="G98" s="99" t="s">
        <v>1143</v>
      </c>
      <c r="H98" s="99" t="s">
        <v>1141</v>
      </c>
      <c r="I98" s="99" t="s">
        <v>953</v>
      </c>
      <c r="J98" s="99" t="s">
        <v>1142</v>
      </c>
      <c r="K98" s="153"/>
      <c r="L98" s="153"/>
      <c r="M98" s="153"/>
      <c r="N98" s="153"/>
      <c r="O98" s="153"/>
      <c r="P98" s="153"/>
    </row>
    <row r="99" spans="1:16" s="141" customFormat="1" ht="409.5" hidden="1" x14ac:dyDescent="0.2">
      <c r="A99" s="228">
        <v>82</v>
      </c>
      <c r="B99" s="206" t="s">
        <v>21</v>
      </c>
      <c r="C99" s="110" t="s">
        <v>528</v>
      </c>
      <c r="D99" s="105" t="s">
        <v>1116</v>
      </c>
      <c r="E99" s="105" t="s">
        <v>1117</v>
      </c>
      <c r="F99" s="99" t="s">
        <v>1112</v>
      </c>
      <c r="G99" s="105" t="s">
        <v>1115</v>
      </c>
      <c r="H99" s="105" t="s">
        <v>945</v>
      </c>
      <c r="I99" s="105" t="s">
        <v>1114</v>
      </c>
      <c r="J99" s="105" t="s">
        <v>1113</v>
      </c>
      <c r="K99" s="94"/>
      <c r="L99" s="94"/>
      <c r="M99" s="94"/>
      <c r="N99" s="94"/>
      <c r="O99" s="94"/>
      <c r="P99" s="94"/>
    </row>
    <row r="100" spans="1:16" s="128" customFormat="1" ht="192" hidden="1" x14ac:dyDescent="0.2">
      <c r="A100" s="217">
        <v>84</v>
      </c>
      <c r="B100" s="213" t="s">
        <v>21</v>
      </c>
      <c r="C100" s="198" t="s">
        <v>912</v>
      </c>
      <c r="D100" s="164" t="s">
        <v>913</v>
      </c>
      <c r="E100" s="164" t="s">
        <v>1118</v>
      </c>
      <c r="F100" s="164" t="s">
        <v>914</v>
      </c>
      <c r="G100" s="164" t="s">
        <v>915</v>
      </c>
      <c r="H100" s="164" t="s">
        <v>918</v>
      </c>
      <c r="I100" s="164" t="s">
        <v>916</v>
      </c>
      <c r="J100" s="164" t="s">
        <v>917</v>
      </c>
      <c r="K100" s="153"/>
      <c r="L100" s="153"/>
      <c r="M100" s="153"/>
      <c r="N100" s="153"/>
      <c r="O100" s="153"/>
      <c r="P100" s="153"/>
    </row>
    <row r="101" spans="1:16" s="154" customFormat="1" ht="336" hidden="1" x14ac:dyDescent="0.2">
      <c r="A101" s="216">
        <v>83</v>
      </c>
      <c r="B101" s="205" t="s">
        <v>21</v>
      </c>
      <c r="C101" s="189" t="s">
        <v>1119</v>
      </c>
      <c r="D101" s="106" t="s">
        <v>853</v>
      </c>
      <c r="E101" s="102" t="s">
        <v>854</v>
      </c>
      <c r="F101" s="102" t="s">
        <v>855</v>
      </c>
      <c r="G101" s="102" t="s">
        <v>37</v>
      </c>
      <c r="H101" s="106" t="s">
        <v>856</v>
      </c>
      <c r="I101" s="102" t="s">
        <v>1120</v>
      </c>
      <c r="J101" s="106" t="s">
        <v>871</v>
      </c>
      <c r="K101" s="62"/>
      <c r="L101" s="62"/>
      <c r="M101" s="62"/>
      <c r="N101" s="62"/>
      <c r="O101" s="62"/>
      <c r="P101" s="62"/>
    </row>
    <row r="102" spans="1:16" s="62" customFormat="1" hidden="1" x14ac:dyDescent="0.2">
      <c r="A102" s="229"/>
      <c r="B102" s="103"/>
      <c r="C102" s="199"/>
      <c r="D102" s="158"/>
      <c r="E102" s="158"/>
      <c r="F102" s="158"/>
      <c r="G102" s="158"/>
      <c r="H102" s="158"/>
      <c r="I102" s="158"/>
      <c r="J102" s="158"/>
      <c r="K102" s="150"/>
      <c r="L102" s="150"/>
      <c r="M102" s="150"/>
      <c r="N102" s="150"/>
      <c r="O102" s="150"/>
      <c r="P102" s="150"/>
    </row>
    <row r="103" spans="1:16" s="27" customFormat="1" x14ac:dyDescent="0.2">
      <c r="A103" s="230"/>
      <c r="B103" s="214"/>
      <c r="C103" s="200"/>
    </row>
    <row r="104" spans="1:16" s="27" customFormat="1" x14ac:dyDescent="0.2">
      <c r="A104" s="230"/>
      <c r="B104" s="214"/>
      <c r="C104" s="200"/>
    </row>
    <row r="105" spans="1:16" s="27" customFormat="1" x14ac:dyDescent="0.2">
      <c r="A105" s="230"/>
      <c r="B105" s="214"/>
      <c r="C105" s="200"/>
    </row>
    <row r="106" spans="1:16" s="27" customFormat="1" x14ac:dyDescent="0.2">
      <c r="A106" s="230"/>
      <c r="B106" s="214"/>
      <c r="C106" s="200"/>
    </row>
    <row r="107" spans="1:16" s="27" customFormat="1" x14ac:dyDescent="0.2">
      <c r="A107" s="230"/>
      <c r="B107" s="214"/>
      <c r="C107" s="200"/>
    </row>
    <row r="108" spans="1:16" s="27" customFormat="1" x14ac:dyDescent="0.2">
      <c r="A108" s="230"/>
      <c r="B108" s="214"/>
      <c r="C108" s="200"/>
    </row>
    <row r="109" spans="1:16" s="27" customFormat="1" x14ac:dyDescent="0.2">
      <c r="A109" s="230"/>
      <c r="B109" s="214"/>
      <c r="C109" s="200"/>
    </row>
    <row r="110" spans="1:16" s="27" customFormat="1" x14ac:dyDescent="0.2">
      <c r="A110" s="230"/>
      <c r="B110" s="214"/>
      <c r="C110" s="200"/>
    </row>
    <row r="111" spans="1:16" s="27" customFormat="1" x14ac:dyDescent="0.2">
      <c r="A111" s="230"/>
      <c r="B111" s="214"/>
      <c r="C111" s="200"/>
    </row>
    <row r="112" spans="1:16" s="27" customFormat="1" x14ac:dyDescent="0.2">
      <c r="A112" s="230"/>
      <c r="B112" s="214"/>
      <c r="C112" s="200"/>
    </row>
    <row r="113" spans="1:3" s="27" customFormat="1" x14ac:dyDescent="0.2">
      <c r="A113" s="230"/>
      <c r="B113" s="214"/>
      <c r="C113" s="200"/>
    </row>
    <row r="114" spans="1:3" s="27" customFormat="1" x14ac:dyDescent="0.2">
      <c r="A114" s="230"/>
      <c r="B114" s="214"/>
      <c r="C114" s="200"/>
    </row>
    <row r="115" spans="1:3" s="27" customFormat="1" x14ac:dyDescent="0.2">
      <c r="A115" s="230"/>
      <c r="B115" s="214"/>
      <c r="C115" s="200"/>
    </row>
    <row r="116" spans="1:3" s="27" customFormat="1" x14ac:dyDescent="0.2">
      <c r="A116" s="230"/>
      <c r="B116" s="214"/>
      <c r="C116" s="200"/>
    </row>
    <row r="117" spans="1:3" s="27" customFormat="1" x14ac:dyDescent="0.2">
      <c r="A117" s="230"/>
      <c r="B117" s="214"/>
      <c r="C117" s="200"/>
    </row>
    <row r="118" spans="1:3" s="27" customFormat="1" x14ac:dyDescent="0.2">
      <c r="A118" s="230"/>
      <c r="B118" s="214"/>
      <c r="C118" s="200"/>
    </row>
    <row r="119" spans="1:3" s="27" customFormat="1" x14ac:dyDescent="0.2">
      <c r="A119" s="230"/>
      <c r="B119" s="214"/>
      <c r="C119" s="200"/>
    </row>
    <row r="120" spans="1:3" s="27" customFormat="1" x14ac:dyDescent="0.2">
      <c r="A120" s="230"/>
      <c r="B120" s="214"/>
      <c r="C120" s="200"/>
    </row>
    <row r="121" spans="1:3" s="27" customFormat="1" x14ac:dyDescent="0.2">
      <c r="A121" s="230"/>
      <c r="B121" s="214"/>
      <c r="C121" s="200"/>
    </row>
    <row r="122" spans="1:3" s="27" customFormat="1" x14ac:dyDescent="0.2">
      <c r="A122" s="230"/>
      <c r="B122" s="214"/>
      <c r="C122" s="200"/>
    </row>
    <row r="123" spans="1:3" s="27" customFormat="1" x14ac:dyDescent="0.2">
      <c r="A123" s="230"/>
      <c r="B123" s="214"/>
      <c r="C123" s="200"/>
    </row>
    <row r="124" spans="1:3" s="27" customFormat="1" x14ac:dyDescent="0.2">
      <c r="A124" s="230"/>
      <c r="B124" s="214"/>
      <c r="C124" s="200"/>
    </row>
    <row r="125" spans="1:3" s="27" customFormat="1" x14ac:dyDescent="0.2">
      <c r="A125" s="230"/>
      <c r="B125" s="214"/>
      <c r="C125" s="200"/>
    </row>
    <row r="126" spans="1:3" s="27" customFormat="1" x14ac:dyDescent="0.2">
      <c r="A126" s="230"/>
      <c r="B126" s="214"/>
      <c r="C126" s="200"/>
    </row>
    <row r="127" spans="1:3" s="27" customFormat="1" x14ac:dyDescent="0.2">
      <c r="A127" s="230"/>
      <c r="B127" s="214"/>
      <c r="C127" s="200"/>
    </row>
    <row r="128" spans="1:3" s="27" customFormat="1" x14ac:dyDescent="0.2">
      <c r="A128" s="230"/>
      <c r="B128" s="214"/>
      <c r="C128" s="200"/>
    </row>
    <row r="129" spans="1:3" s="27" customFormat="1" x14ac:dyDescent="0.2">
      <c r="A129" s="230"/>
      <c r="B129" s="214"/>
      <c r="C129" s="200"/>
    </row>
    <row r="130" spans="1:3" s="27" customFormat="1" x14ac:dyDescent="0.2">
      <c r="A130" s="230"/>
      <c r="B130" s="214"/>
      <c r="C130" s="200"/>
    </row>
    <row r="131" spans="1:3" s="27" customFormat="1" x14ac:dyDescent="0.2">
      <c r="A131" s="230"/>
      <c r="B131" s="214"/>
      <c r="C131" s="200"/>
    </row>
    <row r="132" spans="1:3" s="27" customFormat="1" x14ac:dyDescent="0.2">
      <c r="A132" s="230"/>
      <c r="B132" s="214"/>
      <c r="C132" s="200"/>
    </row>
    <row r="133" spans="1:3" s="27" customFormat="1" x14ac:dyDescent="0.2">
      <c r="A133" s="230"/>
      <c r="B133" s="214"/>
      <c r="C133" s="200"/>
    </row>
    <row r="134" spans="1:3" s="27" customFormat="1" x14ac:dyDescent="0.2">
      <c r="A134" s="230"/>
      <c r="B134" s="214"/>
      <c r="C134" s="200"/>
    </row>
    <row r="135" spans="1:3" s="27" customFormat="1" x14ac:dyDescent="0.2">
      <c r="A135" s="230"/>
      <c r="B135" s="214"/>
      <c r="C135" s="200"/>
    </row>
    <row r="136" spans="1:3" s="27" customFormat="1" x14ac:dyDescent="0.2">
      <c r="A136" s="230"/>
      <c r="B136" s="214"/>
      <c r="C136" s="200"/>
    </row>
    <row r="137" spans="1:3" s="27" customFormat="1" x14ac:dyDescent="0.2">
      <c r="A137" s="230"/>
      <c r="B137" s="214"/>
      <c r="C137" s="200"/>
    </row>
    <row r="138" spans="1:3" s="27" customFormat="1" x14ac:dyDescent="0.2">
      <c r="A138" s="230"/>
      <c r="B138" s="214"/>
      <c r="C138" s="200"/>
    </row>
    <row r="139" spans="1:3" s="27" customFormat="1" x14ac:dyDescent="0.2">
      <c r="A139" s="230"/>
      <c r="B139" s="214"/>
      <c r="C139" s="200"/>
    </row>
    <row r="140" spans="1:3" s="27" customFormat="1" x14ac:dyDescent="0.2">
      <c r="A140" s="230"/>
      <c r="B140" s="214"/>
      <c r="C140" s="200"/>
    </row>
    <row r="141" spans="1:3" s="27" customFormat="1" x14ac:dyDescent="0.2">
      <c r="A141" s="230"/>
      <c r="B141" s="214"/>
      <c r="C141" s="200"/>
    </row>
    <row r="142" spans="1:3" s="27" customFormat="1" x14ac:dyDescent="0.2">
      <c r="A142" s="230"/>
      <c r="B142" s="214"/>
      <c r="C142" s="200"/>
    </row>
    <row r="143" spans="1:3" s="27" customFormat="1" x14ac:dyDescent="0.2">
      <c r="A143" s="230"/>
      <c r="B143" s="214"/>
      <c r="C143" s="200"/>
    </row>
    <row r="144" spans="1:3" s="27" customFormat="1" x14ac:dyDescent="0.2">
      <c r="A144" s="230"/>
      <c r="B144" s="214"/>
      <c r="C144" s="200"/>
    </row>
    <row r="145" spans="1:3" s="27" customFormat="1" x14ac:dyDescent="0.2">
      <c r="A145" s="230"/>
      <c r="B145" s="214"/>
      <c r="C145" s="200"/>
    </row>
    <row r="146" spans="1:3" s="27" customFormat="1" x14ac:dyDescent="0.2">
      <c r="A146" s="230"/>
      <c r="B146" s="214"/>
      <c r="C146" s="200"/>
    </row>
    <row r="147" spans="1:3" s="27" customFormat="1" x14ac:dyDescent="0.2">
      <c r="A147" s="230"/>
      <c r="B147" s="214"/>
      <c r="C147" s="200"/>
    </row>
    <row r="148" spans="1:3" s="27" customFormat="1" x14ac:dyDescent="0.2">
      <c r="A148" s="230"/>
      <c r="B148" s="214"/>
      <c r="C148" s="200"/>
    </row>
    <row r="149" spans="1:3" s="27" customFormat="1" x14ac:dyDescent="0.2">
      <c r="A149" s="230"/>
      <c r="B149" s="214"/>
      <c r="C149" s="200"/>
    </row>
    <row r="150" spans="1:3" s="27" customFormat="1" x14ac:dyDescent="0.2">
      <c r="A150" s="230"/>
      <c r="B150" s="214"/>
      <c r="C150" s="200"/>
    </row>
    <row r="151" spans="1:3" s="27" customFormat="1" x14ac:dyDescent="0.2">
      <c r="A151" s="230"/>
      <c r="B151" s="214"/>
      <c r="C151" s="200"/>
    </row>
    <row r="152" spans="1:3" s="27" customFormat="1" x14ac:dyDescent="0.2">
      <c r="A152" s="230"/>
      <c r="B152" s="214"/>
      <c r="C152" s="200"/>
    </row>
    <row r="153" spans="1:3" s="27" customFormat="1" x14ac:dyDescent="0.2">
      <c r="A153" s="230"/>
      <c r="B153" s="214"/>
      <c r="C153" s="200"/>
    </row>
    <row r="154" spans="1:3" s="27" customFormat="1" x14ac:dyDescent="0.2">
      <c r="A154" s="230"/>
      <c r="B154" s="214"/>
      <c r="C154" s="200"/>
    </row>
    <row r="155" spans="1:3" s="27" customFormat="1" x14ac:dyDescent="0.2">
      <c r="A155" s="230"/>
      <c r="B155" s="214"/>
      <c r="C155" s="200"/>
    </row>
    <row r="156" spans="1:3" s="27" customFormat="1" x14ac:dyDescent="0.2">
      <c r="A156" s="230"/>
      <c r="B156" s="214"/>
      <c r="C156" s="200"/>
    </row>
    <row r="157" spans="1:3" s="27" customFormat="1" x14ac:dyDescent="0.2">
      <c r="A157" s="230"/>
      <c r="B157" s="214"/>
      <c r="C157" s="200"/>
    </row>
    <row r="158" spans="1:3" s="27" customFormat="1" x14ac:dyDescent="0.2">
      <c r="A158" s="230"/>
      <c r="B158" s="214"/>
      <c r="C158" s="200"/>
    </row>
    <row r="159" spans="1:3" s="27" customFormat="1" x14ac:dyDescent="0.2">
      <c r="A159" s="230"/>
      <c r="B159" s="214"/>
      <c r="C159" s="200"/>
    </row>
    <row r="160" spans="1:3" s="27" customFormat="1" x14ac:dyDescent="0.2">
      <c r="A160" s="230"/>
      <c r="B160" s="214"/>
      <c r="C160" s="200"/>
    </row>
    <row r="161" spans="1:3" s="27" customFormat="1" x14ac:dyDescent="0.2">
      <c r="A161" s="230"/>
      <c r="B161" s="214"/>
      <c r="C161" s="200"/>
    </row>
    <row r="162" spans="1:3" s="27" customFormat="1" x14ac:dyDescent="0.2">
      <c r="A162" s="230"/>
      <c r="B162" s="214"/>
      <c r="C162" s="200"/>
    </row>
    <row r="163" spans="1:3" s="27" customFormat="1" x14ac:dyDescent="0.2">
      <c r="A163" s="230"/>
      <c r="B163" s="214"/>
      <c r="C163" s="200"/>
    </row>
    <row r="164" spans="1:3" s="27" customFormat="1" x14ac:dyDescent="0.2">
      <c r="A164" s="230"/>
      <c r="B164" s="214"/>
      <c r="C164" s="200"/>
    </row>
    <row r="165" spans="1:3" s="27" customFormat="1" x14ac:dyDescent="0.2">
      <c r="A165" s="230"/>
      <c r="B165" s="214"/>
      <c r="C165" s="200"/>
    </row>
    <row r="166" spans="1:3" s="27" customFormat="1" x14ac:dyDescent="0.2">
      <c r="A166" s="230"/>
      <c r="B166" s="214"/>
      <c r="C166" s="200"/>
    </row>
    <row r="167" spans="1:3" s="27" customFormat="1" x14ac:dyDescent="0.2">
      <c r="A167" s="230"/>
      <c r="B167" s="214"/>
      <c r="C167" s="200"/>
    </row>
    <row r="168" spans="1:3" s="27" customFormat="1" x14ac:dyDescent="0.2">
      <c r="A168" s="230"/>
      <c r="B168" s="214"/>
      <c r="C168" s="200"/>
    </row>
    <row r="169" spans="1:3" s="27" customFormat="1" x14ac:dyDescent="0.2">
      <c r="A169" s="230"/>
      <c r="B169" s="214"/>
      <c r="C169" s="200"/>
    </row>
    <row r="170" spans="1:3" s="27" customFormat="1" x14ac:dyDescent="0.2">
      <c r="A170" s="230"/>
      <c r="B170" s="214"/>
      <c r="C170" s="200"/>
    </row>
    <row r="171" spans="1:3" s="27" customFormat="1" x14ac:dyDescent="0.2">
      <c r="A171" s="230"/>
      <c r="B171" s="214"/>
      <c r="C171" s="200"/>
    </row>
    <row r="172" spans="1:3" s="27" customFormat="1" x14ac:dyDescent="0.2">
      <c r="A172" s="230"/>
      <c r="B172" s="214"/>
      <c r="C172" s="200"/>
    </row>
    <row r="173" spans="1:3" s="27" customFormat="1" x14ac:dyDescent="0.2">
      <c r="A173" s="230"/>
      <c r="B173" s="214"/>
      <c r="C173" s="200"/>
    </row>
    <row r="174" spans="1:3" s="27" customFormat="1" x14ac:dyDescent="0.2">
      <c r="A174" s="230"/>
      <c r="B174" s="214"/>
      <c r="C174" s="200"/>
    </row>
    <row r="175" spans="1:3" s="27" customFormat="1" x14ac:dyDescent="0.2">
      <c r="A175" s="230"/>
      <c r="B175" s="214"/>
      <c r="C175" s="200"/>
    </row>
    <row r="176" spans="1:3" s="27" customFormat="1" x14ac:dyDescent="0.2">
      <c r="A176" s="230"/>
      <c r="B176" s="214"/>
      <c r="C176" s="200"/>
    </row>
    <row r="177" spans="1:3" s="27" customFormat="1" x14ac:dyDescent="0.2">
      <c r="A177" s="230"/>
      <c r="B177" s="214"/>
      <c r="C177" s="200"/>
    </row>
    <row r="178" spans="1:3" s="27" customFormat="1" x14ac:dyDescent="0.2">
      <c r="A178" s="230"/>
      <c r="B178" s="214"/>
      <c r="C178" s="200"/>
    </row>
    <row r="179" spans="1:3" s="27" customFormat="1" x14ac:dyDescent="0.2">
      <c r="A179" s="230"/>
      <c r="B179" s="214"/>
      <c r="C179" s="200"/>
    </row>
    <row r="180" spans="1:3" s="27" customFormat="1" x14ac:dyDescent="0.2">
      <c r="A180" s="230"/>
      <c r="B180" s="214"/>
      <c r="C180" s="200"/>
    </row>
    <row r="181" spans="1:3" s="27" customFormat="1" x14ac:dyDescent="0.2">
      <c r="A181" s="230"/>
      <c r="B181" s="214"/>
      <c r="C181" s="200"/>
    </row>
    <row r="182" spans="1:3" s="27" customFormat="1" x14ac:dyDescent="0.2">
      <c r="A182" s="230"/>
      <c r="B182" s="214"/>
      <c r="C182" s="200"/>
    </row>
    <row r="183" spans="1:3" s="27" customFormat="1" x14ac:dyDescent="0.2">
      <c r="A183" s="230"/>
      <c r="B183" s="214"/>
      <c r="C183" s="200"/>
    </row>
    <row r="184" spans="1:3" s="27" customFormat="1" x14ac:dyDescent="0.2">
      <c r="A184" s="230"/>
      <c r="B184" s="214"/>
      <c r="C184" s="200"/>
    </row>
    <row r="185" spans="1:3" s="27" customFormat="1" x14ac:dyDescent="0.2">
      <c r="A185" s="230"/>
      <c r="B185" s="214"/>
      <c r="C185" s="200"/>
    </row>
    <row r="186" spans="1:3" s="27" customFormat="1" x14ac:dyDescent="0.2">
      <c r="A186" s="230"/>
      <c r="B186" s="214"/>
      <c r="C186" s="200"/>
    </row>
    <row r="187" spans="1:3" s="27" customFormat="1" x14ac:dyDescent="0.2">
      <c r="A187" s="230"/>
      <c r="B187" s="214"/>
      <c r="C187" s="200"/>
    </row>
    <row r="188" spans="1:3" s="27" customFormat="1" x14ac:dyDescent="0.2">
      <c r="A188" s="230"/>
      <c r="B188" s="214"/>
      <c r="C188" s="200"/>
    </row>
    <row r="189" spans="1:3" s="27" customFormat="1" x14ac:dyDescent="0.2">
      <c r="A189" s="230"/>
      <c r="B189" s="214"/>
      <c r="C189" s="200"/>
    </row>
    <row r="190" spans="1:3" s="27" customFormat="1" x14ac:dyDescent="0.2">
      <c r="A190" s="230"/>
      <c r="B190" s="214"/>
      <c r="C190" s="200"/>
    </row>
    <row r="191" spans="1:3" s="27" customFormat="1" x14ac:dyDescent="0.2">
      <c r="A191" s="230"/>
      <c r="B191" s="214"/>
      <c r="C191" s="200"/>
    </row>
    <row r="192" spans="1:3" s="27" customFormat="1" x14ac:dyDescent="0.2">
      <c r="A192" s="230"/>
      <c r="B192" s="214"/>
      <c r="C192" s="200"/>
    </row>
    <row r="193" spans="1:3" s="27" customFormat="1" x14ac:dyDescent="0.2">
      <c r="A193" s="230"/>
      <c r="B193" s="214"/>
      <c r="C193" s="200"/>
    </row>
    <row r="194" spans="1:3" s="27" customFormat="1" x14ac:dyDescent="0.2">
      <c r="A194" s="230"/>
      <c r="B194" s="214"/>
      <c r="C194" s="200"/>
    </row>
    <row r="195" spans="1:3" s="27" customFormat="1" x14ac:dyDescent="0.2">
      <c r="A195" s="230"/>
      <c r="B195" s="214"/>
      <c r="C195" s="200"/>
    </row>
    <row r="196" spans="1:3" s="27" customFormat="1" x14ac:dyDescent="0.2">
      <c r="A196" s="230"/>
      <c r="B196" s="214"/>
      <c r="C196" s="200"/>
    </row>
    <row r="197" spans="1:3" s="27" customFormat="1" x14ac:dyDescent="0.2">
      <c r="A197" s="230"/>
      <c r="B197" s="214"/>
      <c r="C197" s="200"/>
    </row>
    <row r="198" spans="1:3" s="27" customFormat="1" x14ac:dyDescent="0.2">
      <c r="A198" s="230"/>
      <c r="B198" s="214"/>
      <c r="C198" s="200"/>
    </row>
    <row r="199" spans="1:3" s="27" customFormat="1" x14ac:dyDescent="0.2">
      <c r="A199" s="230"/>
      <c r="B199" s="214"/>
      <c r="C199" s="200"/>
    </row>
    <row r="200" spans="1:3" s="27" customFormat="1" x14ac:dyDescent="0.2">
      <c r="A200" s="230"/>
      <c r="B200" s="214"/>
      <c r="C200" s="200"/>
    </row>
    <row r="201" spans="1:3" s="27" customFormat="1" x14ac:dyDescent="0.2">
      <c r="A201" s="230"/>
      <c r="B201" s="214"/>
      <c r="C201" s="200"/>
    </row>
    <row r="202" spans="1:3" s="27" customFormat="1" x14ac:dyDescent="0.2">
      <c r="A202" s="230"/>
      <c r="B202" s="214"/>
      <c r="C202" s="200"/>
    </row>
    <row r="203" spans="1:3" s="27" customFormat="1" x14ac:dyDescent="0.2">
      <c r="A203" s="230"/>
      <c r="B203" s="214"/>
      <c r="C203" s="200"/>
    </row>
    <row r="204" spans="1:3" s="27" customFormat="1" x14ac:dyDescent="0.2">
      <c r="A204" s="230"/>
      <c r="B204" s="214"/>
      <c r="C204" s="200"/>
    </row>
    <row r="205" spans="1:3" s="27" customFormat="1" x14ac:dyDescent="0.2">
      <c r="A205" s="230"/>
      <c r="B205" s="214"/>
      <c r="C205" s="200"/>
    </row>
    <row r="206" spans="1:3" s="27" customFormat="1" x14ac:dyDescent="0.2">
      <c r="A206" s="230"/>
      <c r="B206" s="214"/>
      <c r="C206" s="200"/>
    </row>
    <row r="207" spans="1:3" s="27" customFormat="1" x14ac:dyDescent="0.2">
      <c r="A207" s="230"/>
      <c r="B207" s="214"/>
      <c r="C207" s="200"/>
    </row>
    <row r="208" spans="1:3" s="27" customFormat="1" x14ac:dyDescent="0.2">
      <c r="A208" s="230"/>
      <c r="B208" s="214"/>
      <c r="C208" s="200"/>
    </row>
    <row r="209" spans="1:10" s="27" customFormat="1" x14ac:dyDescent="0.2">
      <c r="A209" s="230"/>
      <c r="B209" s="214"/>
      <c r="C209" s="200"/>
    </row>
    <row r="210" spans="1:10" s="27" customFormat="1" x14ac:dyDescent="0.2">
      <c r="A210" s="230"/>
      <c r="B210" s="214"/>
      <c r="C210" s="200"/>
    </row>
    <row r="211" spans="1:10" s="27" customFormat="1" x14ac:dyDescent="0.2">
      <c r="A211" s="230"/>
      <c r="B211" s="214"/>
      <c r="C211" s="200"/>
    </row>
    <row r="212" spans="1:10" s="27" customFormat="1" x14ac:dyDescent="0.2">
      <c r="A212" s="230"/>
      <c r="B212" s="214"/>
      <c r="C212" s="200"/>
    </row>
    <row r="213" spans="1:10" s="27" customFormat="1" x14ac:dyDescent="0.2">
      <c r="A213" s="230"/>
      <c r="B213" s="214"/>
      <c r="C213" s="200"/>
    </row>
    <row r="214" spans="1:10" s="27" customFormat="1" x14ac:dyDescent="0.2">
      <c r="A214" s="230"/>
      <c r="B214" s="214"/>
      <c r="C214" s="200"/>
    </row>
    <row r="215" spans="1:10" s="27" customFormat="1" x14ac:dyDescent="0.2">
      <c r="A215" s="230"/>
      <c r="B215" s="214"/>
      <c r="C215" s="200"/>
    </row>
    <row r="216" spans="1:10" s="27" customFormat="1" x14ac:dyDescent="0.2">
      <c r="A216" s="230"/>
      <c r="B216" s="214"/>
      <c r="C216" s="200"/>
    </row>
    <row r="217" spans="1:10" x14ac:dyDescent="0.2">
      <c r="B217" s="214"/>
      <c r="C217" s="200"/>
      <c r="D217" s="27"/>
      <c r="E217" s="27"/>
      <c r="F217" s="27"/>
      <c r="G217" s="27"/>
      <c r="H217" s="27"/>
      <c r="I217" s="27"/>
      <c r="J217" s="27"/>
    </row>
    <row r="218" spans="1:10" x14ac:dyDescent="0.2">
      <c r="B218" s="215"/>
      <c r="C218" s="201"/>
      <c r="D218" s="12"/>
      <c r="E218" s="12"/>
      <c r="F218" s="12"/>
      <c r="G218" s="12"/>
      <c r="H218" s="12"/>
      <c r="I218" s="12"/>
      <c r="J218" s="18"/>
    </row>
    <row r="219" spans="1:10" x14ac:dyDescent="0.2">
      <c r="B219" s="5"/>
      <c r="C219" s="202"/>
      <c r="D219" s="1"/>
      <c r="E219" s="1"/>
      <c r="F219" s="1"/>
      <c r="G219" s="1"/>
      <c r="H219" s="1"/>
      <c r="I219" s="1"/>
      <c r="J219" s="17"/>
    </row>
    <row r="220" spans="1:10" x14ac:dyDescent="0.2">
      <c r="B220" s="5"/>
      <c r="C220" s="202"/>
      <c r="D220" s="1"/>
      <c r="E220" s="1"/>
      <c r="F220" s="1"/>
      <c r="G220" s="1"/>
      <c r="H220" s="1"/>
      <c r="I220" s="1"/>
      <c r="J220" s="17"/>
    </row>
    <row r="221" spans="1:10" x14ac:dyDescent="0.2">
      <c r="B221" s="5"/>
      <c r="C221" s="202"/>
      <c r="D221" s="1"/>
      <c r="E221" s="1"/>
      <c r="F221" s="1"/>
      <c r="G221" s="1"/>
      <c r="H221" s="1"/>
      <c r="I221" s="1"/>
      <c r="J221" s="17"/>
    </row>
    <row r="222" spans="1:10" x14ac:dyDescent="0.2">
      <c r="B222" s="5"/>
      <c r="C222" s="202"/>
      <c r="D222" s="1"/>
      <c r="E222" s="1"/>
      <c r="F222" s="1"/>
      <c r="G222" s="1"/>
      <c r="H222" s="1"/>
      <c r="I222" s="1"/>
      <c r="J222" s="17"/>
    </row>
    <row r="223" spans="1:10" x14ac:dyDescent="0.2">
      <c r="B223" s="5"/>
      <c r="C223" s="202"/>
      <c r="D223" s="1"/>
      <c r="E223" s="1"/>
      <c r="F223" s="1"/>
      <c r="G223" s="1"/>
      <c r="H223" s="1"/>
      <c r="I223" s="1"/>
      <c r="J223" s="17"/>
    </row>
    <row r="224" spans="1:10" x14ac:dyDescent="0.2">
      <c r="B224" s="5"/>
      <c r="C224" s="202"/>
      <c r="D224" s="1"/>
      <c r="E224" s="1"/>
      <c r="F224" s="1"/>
      <c r="G224" s="1"/>
      <c r="H224" s="1"/>
      <c r="I224" s="1"/>
      <c r="J224" s="17"/>
    </row>
    <row r="225" spans="1:16" x14ac:dyDescent="0.2">
      <c r="B225" s="5"/>
      <c r="C225" s="202"/>
      <c r="D225" s="1"/>
      <c r="E225" s="1"/>
      <c r="F225" s="1"/>
      <c r="G225" s="1"/>
      <c r="H225" s="1"/>
      <c r="I225" s="1"/>
      <c r="J225" s="17"/>
    </row>
    <row r="226" spans="1:16" s="90" customFormat="1" x14ac:dyDescent="0.2">
      <c r="A226" s="230"/>
      <c r="B226" s="5"/>
      <c r="C226" s="202"/>
      <c r="D226" s="1"/>
      <c r="E226" s="1"/>
      <c r="F226" s="1"/>
      <c r="G226" s="1"/>
      <c r="H226" s="1"/>
      <c r="I226" s="1"/>
      <c r="J226" s="17"/>
      <c r="K226" s="81"/>
      <c r="L226" s="81"/>
      <c r="M226" s="81"/>
      <c r="N226" s="81"/>
      <c r="O226" s="81"/>
      <c r="P226" s="81"/>
    </row>
    <row r="227" spans="1:16" s="90" customFormat="1" x14ac:dyDescent="0.2">
      <c r="A227" s="230"/>
      <c r="B227" s="5"/>
      <c r="C227" s="202"/>
      <c r="D227" s="1"/>
      <c r="E227" s="1"/>
      <c r="F227" s="1"/>
      <c r="G227" s="1"/>
      <c r="H227" s="1"/>
      <c r="I227" s="1"/>
      <c r="J227" s="17"/>
      <c r="K227" s="81"/>
      <c r="L227" s="81"/>
      <c r="M227" s="81"/>
      <c r="N227" s="81"/>
      <c r="O227" s="81"/>
      <c r="P227" s="81"/>
    </row>
    <row r="228" spans="1:16" s="90" customFormat="1" x14ac:dyDescent="0.2">
      <c r="A228" s="230"/>
      <c r="B228" s="5"/>
      <c r="C228" s="202"/>
      <c r="D228" s="1"/>
      <c r="E228" s="1"/>
      <c r="F228" s="1"/>
      <c r="G228" s="1"/>
      <c r="H228" s="1"/>
      <c r="I228" s="1"/>
      <c r="J228" s="17"/>
      <c r="K228" s="81"/>
      <c r="L228" s="81"/>
      <c r="M228" s="81"/>
      <c r="N228" s="81"/>
      <c r="O228" s="81"/>
      <c r="P228" s="81"/>
    </row>
    <row r="229" spans="1:16" s="90" customFormat="1" x14ac:dyDescent="0.2">
      <c r="A229" s="230"/>
      <c r="B229" s="5"/>
      <c r="C229" s="202"/>
      <c r="D229" s="1"/>
      <c r="E229" s="1"/>
      <c r="F229" s="1"/>
      <c r="G229" s="1"/>
      <c r="H229" s="1"/>
      <c r="I229" s="1"/>
      <c r="J229" s="17"/>
      <c r="K229" s="81"/>
      <c r="L229" s="81"/>
      <c r="M229" s="81"/>
      <c r="N229" s="81"/>
      <c r="O229" s="81"/>
      <c r="P229" s="81"/>
    </row>
    <row r="230" spans="1:16" s="90" customFormat="1" x14ac:dyDescent="0.2">
      <c r="A230" s="230"/>
      <c r="B230" s="5"/>
      <c r="C230" s="202"/>
      <c r="D230" s="1"/>
      <c r="E230" s="1"/>
      <c r="F230" s="1"/>
      <c r="G230" s="1"/>
      <c r="H230" s="1"/>
      <c r="I230" s="1"/>
      <c r="J230" s="17"/>
      <c r="K230" s="81"/>
      <c r="L230" s="81"/>
      <c r="M230" s="81"/>
      <c r="N230" s="81"/>
      <c r="O230" s="81"/>
      <c r="P230" s="81"/>
    </row>
    <row r="231" spans="1:16" s="90" customFormat="1" x14ac:dyDescent="0.2">
      <c r="A231" s="230"/>
      <c r="B231" s="5"/>
      <c r="C231" s="202"/>
      <c r="D231" s="1"/>
      <c r="E231" s="1"/>
      <c r="F231" s="1"/>
      <c r="G231" s="1"/>
      <c r="H231" s="1"/>
      <c r="I231" s="1"/>
      <c r="J231" s="17"/>
      <c r="K231" s="81"/>
      <c r="L231" s="81"/>
      <c r="M231" s="81"/>
      <c r="N231" s="81"/>
      <c r="O231" s="81"/>
      <c r="P231" s="81"/>
    </row>
    <row r="232" spans="1:16" s="90" customFormat="1" x14ac:dyDescent="0.2">
      <c r="A232" s="230"/>
      <c r="B232" s="5"/>
      <c r="C232" s="202"/>
      <c r="D232" s="1"/>
      <c r="E232" s="1"/>
      <c r="F232" s="1"/>
      <c r="G232" s="1"/>
      <c r="H232" s="1"/>
      <c r="I232" s="1"/>
      <c r="J232" s="17"/>
      <c r="K232" s="81"/>
      <c r="L232" s="81"/>
      <c r="M232" s="81"/>
      <c r="N232" s="81"/>
      <c r="O232" s="81"/>
      <c r="P232" s="81"/>
    </row>
    <row r="233" spans="1:16" s="90" customFormat="1" x14ac:dyDescent="0.2">
      <c r="A233" s="230"/>
      <c r="B233" s="5"/>
      <c r="C233" s="202"/>
      <c r="D233" s="1"/>
      <c r="E233" s="1"/>
      <c r="F233" s="1"/>
      <c r="G233" s="1"/>
      <c r="H233" s="1"/>
      <c r="I233" s="1"/>
      <c r="J233" s="17"/>
      <c r="K233" s="81"/>
      <c r="L233" s="81"/>
      <c r="M233" s="81"/>
      <c r="N233" s="81"/>
      <c r="O233" s="81"/>
      <c r="P233" s="81"/>
    </row>
    <row r="234" spans="1:16" s="90" customFormat="1" x14ac:dyDescent="0.2">
      <c r="A234" s="230"/>
      <c r="B234" s="5"/>
      <c r="C234" s="202"/>
      <c r="D234" s="1"/>
      <c r="E234" s="1"/>
      <c r="F234" s="1"/>
      <c r="G234" s="1"/>
      <c r="H234" s="1"/>
      <c r="I234" s="1"/>
      <c r="J234" s="17"/>
      <c r="K234" s="81"/>
      <c r="L234" s="81"/>
      <c r="M234" s="81"/>
      <c r="N234" s="81"/>
      <c r="O234" s="81"/>
      <c r="P234" s="81"/>
    </row>
    <row r="235" spans="1:16" s="90" customFormat="1" x14ac:dyDescent="0.2">
      <c r="A235" s="230"/>
      <c r="B235" s="5"/>
      <c r="C235" s="202"/>
      <c r="D235" s="1"/>
      <c r="E235" s="1"/>
      <c r="F235" s="1"/>
      <c r="G235" s="1"/>
      <c r="H235" s="1"/>
      <c r="I235" s="1"/>
      <c r="J235" s="17"/>
      <c r="K235" s="81"/>
      <c r="L235" s="81"/>
      <c r="M235" s="81"/>
      <c r="N235" s="81"/>
      <c r="O235" s="81"/>
      <c r="P235" s="81"/>
    </row>
    <row r="236" spans="1:16" s="90" customFormat="1" x14ac:dyDescent="0.2">
      <c r="A236" s="230"/>
      <c r="B236" s="5"/>
      <c r="C236" s="202"/>
      <c r="D236" s="1"/>
      <c r="E236" s="1"/>
      <c r="F236" s="1"/>
      <c r="G236" s="1"/>
      <c r="H236" s="1"/>
      <c r="I236" s="1"/>
      <c r="J236" s="17"/>
      <c r="K236" s="81"/>
      <c r="L236" s="81"/>
      <c r="M236" s="81"/>
      <c r="N236" s="81"/>
      <c r="O236" s="81"/>
      <c r="P236" s="81"/>
    </row>
    <row r="237" spans="1:16" s="90" customFormat="1" x14ac:dyDescent="0.2">
      <c r="A237" s="230"/>
      <c r="B237" s="5"/>
      <c r="C237" s="202"/>
      <c r="D237" s="1"/>
      <c r="E237" s="1"/>
      <c r="F237" s="1"/>
      <c r="G237" s="1"/>
      <c r="H237" s="1"/>
      <c r="I237" s="1"/>
      <c r="J237" s="17"/>
      <c r="K237" s="81"/>
      <c r="L237" s="81"/>
      <c r="M237" s="81"/>
      <c r="N237" s="81"/>
      <c r="O237" s="81"/>
      <c r="P237" s="81"/>
    </row>
    <row r="238" spans="1:16" s="90" customFormat="1" x14ac:dyDescent="0.2">
      <c r="A238" s="230"/>
      <c r="B238" s="5"/>
      <c r="C238" s="202"/>
      <c r="D238" s="1"/>
      <c r="E238" s="1"/>
      <c r="F238" s="1"/>
      <c r="G238" s="1"/>
      <c r="H238" s="1"/>
      <c r="I238" s="1"/>
      <c r="J238" s="17"/>
      <c r="K238" s="81"/>
      <c r="L238" s="81"/>
      <c r="M238" s="81"/>
      <c r="N238" s="81"/>
      <c r="O238" s="81"/>
      <c r="P238" s="81"/>
    </row>
    <row r="239" spans="1:16" s="90" customFormat="1" x14ac:dyDescent="0.2">
      <c r="A239" s="230"/>
      <c r="B239" s="5"/>
      <c r="C239" s="202"/>
      <c r="D239" s="1"/>
      <c r="E239" s="1"/>
      <c r="F239" s="1"/>
      <c r="G239" s="1"/>
      <c r="H239" s="1"/>
      <c r="I239" s="1"/>
      <c r="J239" s="17"/>
      <c r="K239" s="81"/>
      <c r="L239" s="81"/>
      <c r="M239" s="81"/>
      <c r="N239" s="81"/>
      <c r="O239" s="81"/>
      <c r="P239" s="81"/>
    </row>
    <row r="240" spans="1:16" s="90" customFormat="1" x14ac:dyDescent="0.2">
      <c r="A240" s="230"/>
      <c r="B240" s="5"/>
      <c r="C240" s="202"/>
      <c r="D240" s="1"/>
      <c r="E240" s="1"/>
      <c r="F240" s="1"/>
      <c r="G240" s="1"/>
      <c r="H240" s="1"/>
      <c r="I240" s="1"/>
      <c r="J240" s="17"/>
      <c r="K240" s="81"/>
      <c r="L240" s="81"/>
      <c r="M240" s="81"/>
      <c r="N240" s="81"/>
      <c r="O240" s="81"/>
      <c r="P240" s="81"/>
    </row>
    <row r="241" spans="1:16" s="90" customFormat="1" x14ac:dyDescent="0.2">
      <c r="A241" s="230"/>
      <c r="B241" s="5"/>
      <c r="C241" s="202"/>
      <c r="D241" s="1"/>
      <c r="E241" s="1"/>
      <c r="F241" s="1"/>
      <c r="G241" s="1"/>
      <c r="H241" s="1"/>
      <c r="I241" s="1"/>
      <c r="J241" s="17"/>
      <c r="K241" s="81"/>
      <c r="L241" s="81"/>
      <c r="M241" s="81"/>
      <c r="N241" s="81"/>
      <c r="O241" s="81"/>
      <c r="P241" s="81"/>
    </row>
    <row r="242" spans="1:16" s="90" customFormat="1" x14ac:dyDescent="0.2">
      <c r="A242" s="230"/>
      <c r="B242" s="5"/>
      <c r="C242" s="202"/>
      <c r="D242" s="1"/>
      <c r="E242" s="1"/>
      <c r="F242" s="1"/>
      <c r="G242" s="1"/>
      <c r="H242" s="1"/>
      <c r="I242" s="1"/>
      <c r="J242" s="17"/>
      <c r="K242" s="81"/>
      <c r="L242" s="81"/>
      <c r="M242" s="81"/>
      <c r="N242" s="81"/>
      <c r="O242" s="81"/>
      <c r="P242" s="81"/>
    </row>
    <row r="243" spans="1:16" s="90" customFormat="1" x14ac:dyDescent="0.2">
      <c r="A243" s="230"/>
      <c r="B243" s="5"/>
      <c r="C243" s="202"/>
      <c r="D243" s="1"/>
      <c r="E243" s="1"/>
      <c r="F243" s="1"/>
      <c r="G243" s="1"/>
      <c r="H243" s="1"/>
      <c r="I243" s="1"/>
      <c r="J243" s="17"/>
      <c r="K243" s="81"/>
      <c r="L243" s="81"/>
      <c r="M243" s="81"/>
      <c r="N243" s="81"/>
      <c r="O243" s="81"/>
      <c r="P243" s="81"/>
    </row>
    <row r="244" spans="1:16" s="90" customFormat="1" x14ac:dyDescent="0.2">
      <c r="A244" s="230"/>
      <c r="B244" s="5"/>
      <c r="C244" s="202"/>
      <c r="D244" s="1"/>
      <c r="E244" s="1"/>
      <c r="F244" s="1"/>
      <c r="G244" s="1"/>
      <c r="H244" s="1"/>
      <c r="I244" s="1"/>
      <c r="J244" s="17"/>
      <c r="K244" s="81"/>
      <c r="L244" s="81"/>
      <c r="M244" s="81"/>
      <c r="N244" s="81"/>
      <c r="O244" s="81"/>
      <c r="P244" s="81"/>
    </row>
    <row r="245" spans="1:16" s="90" customFormat="1" x14ac:dyDescent="0.2">
      <c r="A245" s="230"/>
      <c r="B245" s="5"/>
      <c r="C245" s="202"/>
      <c r="D245" s="1"/>
      <c r="E245" s="1"/>
      <c r="F245" s="1"/>
      <c r="G245" s="1"/>
      <c r="H245" s="1"/>
      <c r="I245" s="1"/>
      <c r="J245" s="17"/>
      <c r="K245" s="81"/>
      <c r="L245" s="81"/>
      <c r="M245" s="81"/>
      <c r="N245" s="81"/>
      <c r="O245" s="81"/>
      <c r="P245" s="81"/>
    </row>
    <row r="246" spans="1:16" s="90" customFormat="1" x14ac:dyDescent="0.2">
      <c r="A246" s="230"/>
      <c r="B246" s="5"/>
      <c r="C246" s="202"/>
      <c r="D246" s="1"/>
      <c r="E246" s="1"/>
      <c r="F246" s="1"/>
      <c r="G246" s="1"/>
      <c r="H246" s="1"/>
      <c r="I246" s="1"/>
      <c r="J246" s="17"/>
      <c r="K246" s="81"/>
      <c r="L246" s="81"/>
      <c r="M246" s="81"/>
      <c r="N246" s="81"/>
      <c r="O246" s="81"/>
      <c r="P246" s="81"/>
    </row>
    <row r="247" spans="1:16" s="90" customFormat="1" x14ac:dyDescent="0.2">
      <c r="A247" s="230"/>
      <c r="B247" s="5"/>
      <c r="C247" s="202"/>
      <c r="D247" s="1"/>
      <c r="E247" s="1"/>
      <c r="F247" s="1"/>
      <c r="G247" s="1"/>
      <c r="H247" s="1"/>
      <c r="I247" s="1"/>
      <c r="J247" s="17"/>
      <c r="K247" s="81"/>
      <c r="L247" s="81"/>
      <c r="M247" s="81"/>
      <c r="N247" s="81"/>
      <c r="O247" s="81"/>
      <c r="P247" s="81"/>
    </row>
    <row r="248" spans="1:16" s="90" customFormat="1" x14ac:dyDescent="0.2">
      <c r="A248" s="230"/>
      <c r="B248" s="5"/>
      <c r="C248" s="202"/>
      <c r="D248" s="1"/>
      <c r="E248" s="1"/>
      <c r="F248" s="1"/>
      <c r="G248" s="1"/>
      <c r="H248" s="1"/>
      <c r="I248" s="1"/>
      <c r="J248" s="17"/>
      <c r="K248" s="81"/>
      <c r="L248" s="81"/>
      <c r="M248" s="81"/>
      <c r="N248" s="81"/>
      <c r="O248" s="81"/>
      <c r="P248" s="81"/>
    </row>
    <row r="249" spans="1:16" s="90" customFormat="1" x14ac:dyDescent="0.2">
      <c r="A249" s="230"/>
      <c r="B249" s="5"/>
      <c r="C249" s="202"/>
      <c r="D249" s="1"/>
      <c r="E249" s="1"/>
      <c r="F249" s="1"/>
      <c r="G249" s="1"/>
      <c r="H249" s="1"/>
      <c r="I249" s="1"/>
      <c r="J249" s="17"/>
      <c r="K249" s="81"/>
      <c r="L249" s="81"/>
      <c r="M249" s="81"/>
      <c r="N249" s="81"/>
      <c r="O249" s="81"/>
      <c r="P249" s="81"/>
    </row>
    <row r="250" spans="1:16" s="90" customFormat="1" x14ac:dyDescent="0.2">
      <c r="A250" s="230"/>
      <c r="B250" s="5"/>
      <c r="C250" s="202"/>
      <c r="D250" s="1"/>
      <c r="E250" s="1"/>
      <c r="F250" s="1"/>
      <c r="G250" s="1"/>
      <c r="H250" s="1"/>
      <c r="I250" s="1"/>
      <c r="J250" s="17"/>
      <c r="K250" s="81"/>
      <c r="L250" s="81"/>
      <c r="M250" s="81"/>
      <c r="N250" s="81"/>
      <c r="O250" s="81"/>
      <c r="P250" s="81"/>
    </row>
    <row r="251" spans="1:16" s="90" customFormat="1" x14ac:dyDescent="0.2">
      <c r="A251" s="230"/>
      <c r="B251" s="5"/>
      <c r="C251" s="202"/>
      <c r="D251" s="1"/>
      <c r="E251" s="1"/>
      <c r="F251" s="1"/>
      <c r="G251" s="1"/>
      <c r="H251" s="1"/>
      <c r="I251" s="1"/>
      <c r="J251" s="17"/>
      <c r="K251" s="81"/>
      <c r="L251" s="81"/>
      <c r="M251" s="81"/>
      <c r="N251" s="81"/>
      <c r="O251" s="81"/>
      <c r="P251" s="81"/>
    </row>
    <row r="252" spans="1:16" s="90" customFormat="1" x14ac:dyDescent="0.2">
      <c r="A252" s="230"/>
      <c r="B252" s="5"/>
      <c r="C252" s="202"/>
      <c r="D252" s="1"/>
      <c r="E252" s="1"/>
      <c r="F252" s="1"/>
      <c r="G252" s="1"/>
      <c r="H252" s="1"/>
      <c r="I252" s="1"/>
      <c r="J252" s="17"/>
      <c r="K252" s="81"/>
      <c r="L252" s="81"/>
      <c r="M252" s="81"/>
      <c r="N252" s="81"/>
      <c r="O252" s="81"/>
      <c r="P252" s="81"/>
    </row>
    <row r="253" spans="1:16" s="90" customFormat="1" x14ac:dyDescent="0.2">
      <c r="A253" s="230"/>
      <c r="B253" s="5"/>
      <c r="C253" s="202"/>
      <c r="D253" s="1"/>
      <c r="E253" s="1"/>
      <c r="F253" s="1"/>
      <c r="G253" s="1"/>
      <c r="H253" s="1"/>
      <c r="I253" s="1"/>
      <c r="J253" s="17"/>
      <c r="K253" s="81"/>
      <c r="L253" s="81"/>
      <c r="M253" s="81"/>
      <c r="N253" s="81"/>
      <c r="O253" s="81"/>
      <c r="P253" s="81"/>
    </row>
    <row r="254" spans="1:16" s="90" customFormat="1" x14ac:dyDescent="0.2">
      <c r="A254" s="230"/>
      <c r="B254" s="5"/>
      <c r="C254" s="202"/>
      <c r="D254" s="1"/>
      <c r="E254" s="1"/>
      <c r="F254" s="1"/>
      <c r="G254" s="1"/>
      <c r="H254" s="1"/>
      <c r="I254" s="1"/>
      <c r="J254" s="17"/>
      <c r="K254" s="81"/>
      <c r="L254" s="81"/>
      <c r="M254" s="81"/>
      <c r="N254" s="81"/>
      <c r="O254" s="81"/>
      <c r="P254" s="81"/>
    </row>
    <row r="255" spans="1:16" s="90" customFormat="1" x14ac:dyDescent="0.2">
      <c r="A255" s="230"/>
      <c r="B255" s="5"/>
      <c r="C255" s="202"/>
      <c r="D255" s="1"/>
      <c r="E255" s="1"/>
      <c r="F255" s="1"/>
      <c r="G255" s="1"/>
      <c r="H255" s="1"/>
      <c r="I255" s="1"/>
      <c r="J255" s="17"/>
      <c r="K255" s="81"/>
      <c r="L255" s="81"/>
      <c r="M255" s="81"/>
      <c r="N255" s="81"/>
      <c r="O255" s="81"/>
      <c r="P255" s="81"/>
    </row>
    <row r="256" spans="1:16" s="90" customFormat="1" x14ac:dyDescent="0.2">
      <c r="A256" s="230"/>
      <c r="B256" s="5"/>
      <c r="C256" s="202"/>
      <c r="D256" s="1"/>
      <c r="E256" s="1"/>
      <c r="F256" s="1"/>
      <c r="G256" s="1"/>
      <c r="H256" s="1"/>
      <c r="I256" s="1"/>
      <c r="J256" s="17"/>
      <c r="K256" s="81"/>
      <c r="L256" s="81"/>
      <c r="M256" s="81"/>
      <c r="N256" s="81"/>
      <c r="O256" s="81"/>
      <c r="P256" s="81"/>
    </row>
    <row r="257" spans="1:16" s="90" customFormat="1" x14ac:dyDescent="0.2">
      <c r="A257" s="230"/>
      <c r="B257" s="5"/>
      <c r="C257" s="202"/>
      <c r="D257" s="1"/>
      <c r="E257" s="1"/>
      <c r="F257" s="1"/>
      <c r="G257" s="1"/>
      <c r="H257" s="1"/>
      <c r="I257" s="1"/>
      <c r="J257" s="17"/>
      <c r="K257" s="81"/>
      <c r="L257" s="81"/>
      <c r="M257" s="81"/>
      <c r="N257" s="81"/>
      <c r="O257" s="81"/>
      <c r="P257" s="81"/>
    </row>
    <row r="258" spans="1:16" s="90" customFormat="1" x14ac:dyDescent="0.2">
      <c r="A258" s="230"/>
      <c r="B258" s="5"/>
      <c r="C258" s="202"/>
      <c r="D258" s="1"/>
      <c r="E258" s="1"/>
      <c r="F258" s="1"/>
      <c r="G258" s="1"/>
      <c r="H258" s="1"/>
      <c r="I258" s="1"/>
      <c r="J258" s="17"/>
      <c r="K258" s="81"/>
      <c r="L258" s="81"/>
      <c r="M258" s="81"/>
      <c r="N258" s="81"/>
      <c r="O258" s="81"/>
      <c r="P258" s="81"/>
    </row>
    <row r="259" spans="1:16" s="90" customFormat="1" x14ac:dyDescent="0.2">
      <c r="A259" s="230"/>
      <c r="B259" s="5"/>
      <c r="C259" s="202"/>
      <c r="D259" s="1"/>
      <c r="E259" s="1"/>
      <c r="F259" s="1"/>
      <c r="G259" s="1"/>
      <c r="H259" s="1"/>
      <c r="I259" s="1"/>
      <c r="J259" s="17"/>
      <c r="K259" s="81"/>
      <c r="L259" s="81"/>
      <c r="M259" s="81"/>
      <c r="N259" s="81"/>
      <c r="O259" s="81"/>
      <c r="P259" s="81"/>
    </row>
    <row r="260" spans="1:16" s="90" customFormat="1" x14ac:dyDescent="0.2">
      <c r="A260" s="230"/>
      <c r="B260" s="5"/>
      <c r="C260" s="202"/>
      <c r="D260" s="1"/>
      <c r="E260" s="1"/>
      <c r="F260" s="1"/>
      <c r="G260" s="1"/>
      <c r="H260" s="1"/>
      <c r="I260" s="1"/>
      <c r="J260" s="17"/>
      <c r="K260" s="81"/>
      <c r="L260" s="81"/>
      <c r="M260" s="81"/>
      <c r="N260" s="81"/>
      <c r="O260" s="81"/>
      <c r="P260" s="81"/>
    </row>
    <row r="261" spans="1:16" s="90" customFormat="1" x14ac:dyDescent="0.2">
      <c r="A261" s="230"/>
      <c r="B261" s="5"/>
      <c r="C261" s="202"/>
      <c r="D261" s="1"/>
      <c r="E261" s="1"/>
      <c r="F261" s="1"/>
      <c r="G261" s="1"/>
      <c r="H261" s="1"/>
      <c r="I261" s="1"/>
      <c r="J261" s="17"/>
      <c r="K261" s="81"/>
      <c r="L261" s="81"/>
      <c r="M261" s="81"/>
      <c r="N261" s="81"/>
      <c r="O261" s="81"/>
      <c r="P261" s="81"/>
    </row>
    <row r="262" spans="1:16" s="90" customFormat="1" x14ac:dyDescent="0.2">
      <c r="A262" s="230"/>
      <c r="B262" s="5"/>
      <c r="C262" s="202"/>
      <c r="D262" s="1"/>
      <c r="E262" s="1"/>
      <c r="F262" s="1"/>
      <c r="G262" s="1"/>
      <c r="H262" s="1"/>
      <c r="I262" s="1"/>
      <c r="J262" s="17"/>
      <c r="K262" s="81"/>
      <c r="L262" s="81"/>
      <c r="M262" s="81"/>
      <c r="N262" s="81"/>
      <c r="O262" s="81"/>
      <c r="P262" s="81"/>
    </row>
    <row r="263" spans="1:16" s="90" customFormat="1" x14ac:dyDescent="0.2">
      <c r="A263" s="230"/>
      <c r="B263" s="5"/>
      <c r="C263" s="202"/>
      <c r="D263" s="1"/>
      <c r="E263" s="1"/>
      <c r="F263" s="1"/>
      <c r="G263" s="1"/>
      <c r="H263" s="1"/>
      <c r="I263" s="1"/>
      <c r="J263" s="17"/>
      <c r="K263" s="81"/>
      <c r="L263" s="81"/>
      <c r="M263" s="81"/>
      <c r="N263" s="81"/>
      <c r="O263" s="81"/>
      <c r="P263" s="81"/>
    </row>
    <row r="264" spans="1:16" s="90" customFormat="1" x14ac:dyDescent="0.2">
      <c r="A264" s="230"/>
      <c r="B264" s="5"/>
      <c r="C264" s="202"/>
      <c r="D264" s="1"/>
      <c r="E264" s="1"/>
      <c r="F264" s="1"/>
      <c r="G264" s="1"/>
      <c r="H264" s="1"/>
      <c r="I264" s="1"/>
      <c r="J264" s="17"/>
      <c r="K264" s="81"/>
      <c r="L264" s="81"/>
      <c r="M264" s="81"/>
      <c r="N264" s="81"/>
      <c r="O264" s="81"/>
      <c r="P264" s="81"/>
    </row>
    <row r="265" spans="1:16" s="90" customFormat="1" x14ac:dyDescent="0.2">
      <c r="A265" s="230"/>
      <c r="B265" s="5"/>
      <c r="C265" s="202"/>
      <c r="D265" s="1"/>
      <c r="E265" s="1"/>
      <c r="F265" s="1"/>
      <c r="G265" s="1"/>
      <c r="H265" s="1"/>
      <c r="I265" s="1"/>
      <c r="J265" s="17"/>
      <c r="K265" s="81"/>
      <c r="L265" s="81"/>
      <c r="M265" s="81"/>
      <c r="N265" s="81"/>
      <c r="O265" s="81"/>
      <c r="P265" s="81"/>
    </row>
    <row r="266" spans="1:16" s="90" customFormat="1" x14ac:dyDescent="0.2">
      <c r="A266" s="230"/>
      <c r="B266" s="5"/>
      <c r="C266" s="202"/>
      <c r="D266" s="1"/>
      <c r="E266" s="1"/>
      <c r="F266" s="1"/>
      <c r="G266" s="1"/>
      <c r="H266" s="1"/>
      <c r="I266" s="1"/>
      <c r="J266" s="17"/>
      <c r="K266" s="81"/>
      <c r="L266" s="81"/>
      <c r="M266" s="81"/>
      <c r="N266" s="81"/>
      <c r="O266" s="81"/>
      <c r="P266" s="81"/>
    </row>
    <row r="267" spans="1:16" s="90" customFormat="1" x14ac:dyDescent="0.2">
      <c r="A267" s="230"/>
      <c r="B267" s="5"/>
      <c r="C267" s="202"/>
      <c r="D267" s="1"/>
      <c r="E267" s="1"/>
      <c r="F267" s="1"/>
      <c r="G267" s="1"/>
      <c r="H267" s="1"/>
      <c r="I267" s="1"/>
      <c r="J267" s="17"/>
      <c r="K267" s="81"/>
      <c r="L267" s="81"/>
      <c r="M267" s="81"/>
      <c r="N267" s="81"/>
      <c r="O267" s="81"/>
      <c r="P267" s="81"/>
    </row>
    <row r="268" spans="1:16" s="90" customFormat="1" x14ac:dyDescent="0.2">
      <c r="A268" s="230"/>
      <c r="B268" s="5"/>
      <c r="C268" s="202"/>
      <c r="D268" s="1"/>
      <c r="E268" s="1"/>
      <c r="F268" s="1"/>
      <c r="G268" s="1"/>
      <c r="H268" s="1"/>
      <c r="I268" s="1"/>
      <c r="J268" s="17"/>
      <c r="K268" s="81"/>
      <c r="L268" s="81"/>
      <c r="M268" s="81"/>
      <c r="N268" s="81"/>
      <c r="O268" s="81"/>
      <c r="P268" s="81"/>
    </row>
    <row r="269" spans="1:16" s="90" customFormat="1" x14ac:dyDescent="0.2">
      <c r="A269" s="230"/>
      <c r="B269" s="5"/>
      <c r="C269" s="202"/>
      <c r="D269" s="1"/>
      <c r="E269" s="1"/>
      <c r="F269" s="1"/>
      <c r="G269" s="1"/>
      <c r="H269" s="1"/>
      <c r="I269" s="1"/>
      <c r="J269" s="17"/>
      <c r="K269" s="81"/>
      <c r="L269" s="81"/>
      <c r="M269" s="81"/>
      <c r="N269" s="81"/>
      <c r="O269" s="81"/>
      <c r="P269" s="81"/>
    </row>
    <row r="270" spans="1:16" s="90" customFormat="1" x14ac:dyDescent="0.2">
      <c r="A270" s="230"/>
      <c r="B270" s="5"/>
      <c r="C270" s="202"/>
      <c r="D270" s="1"/>
      <c r="E270" s="1"/>
      <c r="F270" s="1"/>
      <c r="G270" s="1"/>
      <c r="H270" s="1"/>
      <c r="I270" s="1"/>
      <c r="J270" s="17"/>
      <c r="K270" s="81"/>
      <c r="L270" s="81"/>
      <c r="M270" s="81"/>
      <c r="N270" s="81"/>
      <c r="O270" s="81"/>
      <c r="P270" s="81"/>
    </row>
    <row r="271" spans="1:16" s="90" customFormat="1" x14ac:dyDescent="0.2">
      <c r="A271" s="230"/>
      <c r="B271" s="5"/>
      <c r="C271" s="202"/>
      <c r="D271" s="1"/>
      <c r="E271" s="1"/>
      <c r="F271" s="1"/>
      <c r="G271" s="1"/>
      <c r="H271" s="1"/>
      <c r="I271" s="1"/>
      <c r="J271" s="17"/>
      <c r="K271" s="81"/>
      <c r="L271" s="81"/>
      <c r="M271" s="81"/>
      <c r="N271" s="81"/>
      <c r="O271" s="81"/>
      <c r="P271" s="81"/>
    </row>
    <row r="272" spans="1:16" s="90" customFormat="1" x14ac:dyDescent="0.2">
      <c r="A272" s="230"/>
      <c r="B272" s="5"/>
      <c r="C272" s="202"/>
      <c r="D272" s="1"/>
      <c r="E272" s="1"/>
      <c r="F272" s="1"/>
      <c r="G272" s="1"/>
      <c r="H272" s="1"/>
      <c r="I272" s="1"/>
      <c r="J272" s="17"/>
      <c r="K272" s="81"/>
      <c r="L272" s="81"/>
      <c r="M272" s="81"/>
      <c r="N272" s="81"/>
      <c r="O272" s="81"/>
      <c r="P272" s="81"/>
    </row>
    <row r="273" spans="1:16" s="90" customFormat="1" x14ac:dyDescent="0.2">
      <c r="A273" s="230"/>
      <c r="B273" s="5"/>
      <c r="C273" s="202"/>
      <c r="D273" s="1"/>
      <c r="E273" s="1"/>
      <c r="F273" s="1"/>
      <c r="G273" s="1"/>
      <c r="H273" s="1"/>
      <c r="I273" s="1"/>
      <c r="J273" s="17"/>
      <c r="K273" s="81"/>
      <c r="L273" s="81"/>
      <c r="M273" s="81"/>
      <c r="N273" s="81"/>
      <c r="O273" s="81"/>
      <c r="P273" s="81"/>
    </row>
    <row r="274" spans="1:16" s="90" customFormat="1" x14ac:dyDescent="0.2">
      <c r="A274" s="230"/>
      <c r="B274" s="5"/>
      <c r="C274" s="202"/>
      <c r="D274" s="1"/>
      <c r="E274" s="1"/>
      <c r="F274" s="1"/>
      <c r="G274" s="1"/>
      <c r="H274" s="1"/>
      <c r="I274" s="1"/>
      <c r="J274" s="17"/>
      <c r="K274" s="81"/>
      <c r="L274" s="81"/>
      <c r="M274" s="81"/>
      <c r="N274" s="81"/>
      <c r="O274" s="81"/>
      <c r="P274" s="81"/>
    </row>
    <row r="275" spans="1:16" s="90" customFormat="1" x14ac:dyDescent="0.2">
      <c r="A275" s="230"/>
      <c r="B275" s="5"/>
      <c r="C275" s="202"/>
      <c r="D275" s="1"/>
      <c r="E275" s="1"/>
      <c r="F275" s="1"/>
      <c r="G275" s="1"/>
      <c r="H275" s="1"/>
      <c r="I275" s="1"/>
      <c r="J275" s="17"/>
      <c r="K275" s="81"/>
      <c r="L275" s="81"/>
      <c r="M275" s="81"/>
      <c r="N275" s="81"/>
      <c r="O275" s="81"/>
      <c r="P275" s="81"/>
    </row>
    <row r="276" spans="1:16" s="90" customFormat="1" x14ac:dyDescent="0.2">
      <c r="A276" s="230"/>
      <c r="B276" s="5"/>
      <c r="C276" s="202"/>
      <c r="D276" s="1"/>
      <c r="E276" s="1"/>
      <c r="F276" s="1"/>
      <c r="G276" s="1"/>
      <c r="H276" s="1"/>
      <c r="I276" s="1"/>
      <c r="J276" s="17"/>
      <c r="K276" s="81"/>
      <c r="L276" s="81"/>
      <c r="M276" s="81"/>
      <c r="N276" s="81"/>
      <c r="O276" s="81"/>
      <c r="P276" s="81"/>
    </row>
    <row r="277" spans="1:16" s="90" customFormat="1" x14ac:dyDescent="0.2">
      <c r="A277" s="230"/>
      <c r="B277" s="5"/>
      <c r="C277" s="202"/>
      <c r="D277" s="1"/>
      <c r="E277" s="1"/>
      <c r="F277" s="1"/>
      <c r="G277" s="1"/>
      <c r="H277" s="1"/>
      <c r="I277" s="1"/>
      <c r="J277" s="17"/>
      <c r="K277" s="81"/>
      <c r="L277" s="81"/>
      <c r="M277" s="81"/>
      <c r="N277" s="81"/>
      <c r="O277" s="81"/>
      <c r="P277" s="81"/>
    </row>
    <row r="278" spans="1:16" s="90" customFormat="1" x14ac:dyDescent="0.2">
      <c r="A278" s="230"/>
      <c r="B278" s="5"/>
      <c r="C278" s="202"/>
      <c r="D278" s="1"/>
      <c r="E278" s="1"/>
      <c r="F278" s="1"/>
      <c r="G278" s="1"/>
      <c r="H278" s="1"/>
      <c r="I278" s="1"/>
      <c r="J278" s="17"/>
      <c r="K278" s="81"/>
      <c r="L278" s="81"/>
      <c r="M278" s="81"/>
      <c r="N278" s="81"/>
      <c r="O278" s="81"/>
      <c r="P278" s="81"/>
    </row>
    <row r="279" spans="1:16" s="90" customFormat="1" x14ac:dyDescent="0.2">
      <c r="A279" s="230"/>
      <c r="B279" s="5"/>
      <c r="C279" s="202"/>
      <c r="D279" s="1"/>
      <c r="E279" s="1"/>
      <c r="F279" s="1"/>
      <c r="G279" s="1"/>
      <c r="H279" s="1"/>
      <c r="I279" s="1"/>
      <c r="J279" s="17"/>
      <c r="K279" s="81"/>
      <c r="L279" s="81"/>
      <c r="M279" s="81"/>
      <c r="N279" s="81"/>
      <c r="O279" s="81"/>
      <c r="P279" s="81"/>
    </row>
    <row r="280" spans="1:16" s="90" customFormat="1" x14ac:dyDescent="0.2">
      <c r="A280" s="230"/>
      <c r="B280" s="5"/>
      <c r="C280" s="202"/>
      <c r="D280" s="1"/>
      <c r="E280" s="1"/>
      <c r="F280" s="1"/>
      <c r="G280" s="1"/>
      <c r="H280" s="1"/>
      <c r="I280" s="1"/>
      <c r="J280" s="17"/>
      <c r="K280" s="81"/>
      <c r="L280" s="81"/>
      <c r="M280" s="81"/>
      <c r="N280" s="81"/>
      <c r="O280" s="81"/>
      <c r="P280" s="81"/>
    </row>
    <row r="281" spans="1:16" s="90" customFormat="1" x14ac:dyDescent="0.2">
      <c r="A281" s="230"/>
      <c r="B281" s="5"/>
      <c r="C281" s="202"/>
      <c r="D281" s="1"/>
      <c r="E281" s="1"/>
      <c r="F281" s="1"/>
      <c r="G281" s="1"/>
      <c r="H281" s="1"/>
      <c r="I281" s="1"/>
      <c r="J281" s="17"/>
      <c r="K281" s="81"/>
      <c r="L281" s="81"/>
      <c r="M281" s="81"/>
      <c r="N281" s="81"/>
      <c r="O281" s="81"/>
      <c r="P281" s="81"/>
    </row>
    <row r="282" spans="1:16" s="90" customFormat="1" x14ac:dyDescent="0.2">
      <c r="A282" s="230"/>
      <c r="B282" s="5"/>
      <c r="C282" s="202"/>
      <c r="D282" s="1"/>
      <c r="E282" s="1"/>
      <c r="F282" s="1"/>
      <c r="G282" s="1"/>
      <c r="H282" s="1"/>
      <c r="I282" s="1"/>
      <c r="J282" s="17"/>
      <c r="K282" s="81"/>
      <c r="L282" s="81"/>
      <c r="M282" s="81"/>
      <c r="N282" s="81"/>
      <c r="O282" s="81"/>
      <c r="P282" s="81"/>
    </row>
    <row r="283" spans="1:16" s="90" customFormat="1" x14ac:dyDescent="0.2">
      <c r="A283" s="230"/>
      <c r="B283" s="5"/>
      <c r="C283" s="202"/>
      <c r="D283" s="1"/>
      <c r="E283" s="1"/>
      <c r="F283" s="1"/>
      <c r="G283" s="1"/>
      <c r="H283" s="1"/>
      <c r="I283" s="1"/>
      <c r="J283" s="17"/>
      <c r="K283" s="81"/>
      <c r="L283" s="81"/>
      <c r="M283" s="81"/>
      <c r="N283" s="81"/>
      <c r="O283" s="81"/>
      <c r="P283" s="81"/>
    </row>
    <row r="284" spans="1:16" s="90" customFormat="1" x14ac:dyDescent="0.2">
      <c r="A284" s="230"/>
      <c r="B284" s="5"/>
      <c r="C284" s="202"/>
      <c r="D284" s="1"/>
      <c r="E284" s="1"/>
      <c r="F284" s="1"/>
      <c r="G284" s="1"/>
      <c r="H284" s="1"/>
      <c r="I284" s="1"/>
      <c r="J284" s="17"/>
      <c r="K284" s="81"/>
      <c r="L284" s="81"/>
      <c r="M284" s="81"/>
      <c r="N284" s="81"/>
      <c r="O284" s="81"/>
      <c r="P284" s="81"/>
    </row>
    <row r="285" spans="1:16" s="90" customFormat="1" x14ac:dyDescent="0.2">
      <c r="A285" s="230"/>
      <c r="B285" s="5"/>
      <c r="C285" s="202"/>
      <c r="D285" s="1"/>
      <c r="E285" s="1"/>
      <c r="F285" s="1"/>
      <c r="G285" s="1"/>
      <c r="H285" s="1"/>
      <c r="I285" s="1"/>
      <c r="J285" s="17"/>
      <c r="K285" s="81"/>
      <c r="L285" s="81"/>
      <c r="M285" s="81"/>
      <c r="N285" s="81"/>
      <c r="O285" s="81"/>
      <c r="P285" s="81"/>
    </row>
    <row r="286" spans="1:16" s="90" customFormat="1" x14ac:dyDescent="0.2">
      <c r="A286" s="230"/>
      <c r="B286" s="5"/>
      <c r="C286" s="202"/>
      <c r="D286" s="1"/>
      <c r="E286" s="1"/>
      <c r="F286" s="1"/>
      <c r="G286" s="1"/>
      <c r="H286" s="1"/>
      <c r="I286" s="1"/>
      <c r="J286" s="17"/>
      <c r="K286" s="81"/>
      <c r="L286" s="81"/>
      <c r="M286" s="81"/>
      <c r="N286" s="81"/>
      <c r="O286" s="81"/>
      <c r="P286" s="81"/>
    </row>
    <row r="287" spans="1:16" s="90" customFormat="1" x14ac:dyDescent="0.2">
      <c r="A287" s="230"/>
      <c r="B287" s="5"/>
      <c r="C287" s="202"/>
      <c r="D287" s="1"/>
      <c r="E287" s="1"/>
      <c r="F287" s="1"/>
      <c r="G287" s="1"/>
      <c r="H287" s="1"/>
      <c r="I287" s="1"/>
      <c r="J287" s="17"/>
      <c r="K287" s="81"/>
      <c r="L287" s="81"/>
      <c r="M287" s="81"/>
      <c r="N287" s="81"/>
      <c r="O287" s="81"/>
      <c r="P287" s="81"/>
    </row>
    <row r="288" spans="1:16" s="90" customFormat="1" x14ac:dyDescent="0.2">
      <c r="A288" s="230"/>
      <c r="B288" s="5"/>
      <c r="C288" s="202"/>
      <c r="D288" s="1"/>
      <c r="E288" s="1"/>
      <c r="F288" s="1"/>
      <c r="G288" s="1"/>
      <c r="H288" s="1"/>
      <c r="I288" s="1"/>
      <c r="J288" s="17"/>
      <c r="K288" s="81"/>
      <c r="L288" s="81"/>
      <c r="M288" s="81"/>
      <c r="N288" s="81"/>
      <c r="O288" s="81"/>
      <c r="P288" s="81"/>
    </row>
    <row r="289" spans="1:16" s="90" customFormat="1" x14ac:dyDescent="0.2">
      <c r="A289" s="230"/>
      <c r="B289" s="5"/>
      <c r="C289" s="202"/>
      <c r="D289" s="1"/>
      <c r="E289" s="1"/>
      <c r="F289" s="1"/>
      <c r="G289" s="1"/>
      <c r="H289" s="1"/>
      <c r="I289" s="1"/>
      <c r="J289" s="17"/>
      <c r="K289" s="81"/>
      <c r="L289" s="81"/>
      <c r="M289" s="81"/>
      <c r="N289" s="81"/>
      <c r="O289" s="81"/>
      <c r="P289" s="81"/>
    </row>
    <row r="290" spans="1:16" s="90" customFormat="1" x14ac:dyDescent="0.2">
      <c r="A290" s="230"/>
      <c r="B290" s="5"/>
      <c r="C290" s="202"/>
      <c r="D290" s="1"/>
      <c r="E290" s="1"/>
      <c r="F290" s="1"/>
      <c r="G290" s="1"/>
      <c r="H290" s="1"/>
      <c r="I290" s="1"/>
      <c r="J290" s="17"/>
      <c r="K290" s="81"/>
      <c r="L290" s="81"/>
      <c r="M290" s="81"/>
      <c r="N290" s="81"/>
      <c r="O290" s="81"/>
      <c r="P290" s="81"/>
    </row>
    <row r="291" spans="1:16" s="90" customFormat="1" x14ac:dyDescent="0.2">
      <c r="A291" s="230"/>
      <c r="B291" s="5"/>
      <c r="C291" s="202"/>
      <c r="D291" s="1"/>
      <c r="E291" s="1"/>
      <c r="F291" s="1"/>
      <c r="G291" s="1"/>
      <c r="H291" s="1"/>
      <c r="I291" s="1"/>
      <c r="J291" s="17"/>
      <c r="K291" s="81"/>
      <c r="L291" s="81"/>
      <c r="M291" s="81"/>
      <c r="N291" s="81"/>
      <c r="O291" s="81"/>
      <c r="P291" s="81"/>
    </row>
    <row r="292" spans="1:16" s="90" customFormat="1" x14ac:dyDescent="0.2">
      <c r="A292" s="230"/>
      <c r="B292" s="5"/>
      <c r="C292" s="202"/>
      <c r="D292" s="1"/>
      <c r="E292" s="1"/>
      <c r="F292" s="1"/>
      <c r="G292" s="1"/>
      <c r="H292" s="1"/>
      <c r="I292" s="1"/>
      <c r="J292" s="17"/>
      <c r="K292" s="81"/>
      <c r="L292" s="81"/>
      <c r="M292" s="81"/>
      <c r="N292" s="81"/>
      <c r="O292" s="81"/>
      <c r="P292" s="81"/>
    </row>
    <row r="293" spans="1:16" s="90" customFormat="1" x14ac:dyDescent="0.2">
      <c r="A293" s="230"/>
      <c r="B293" s="5"/>
      <c r="C293" s="202"/>
      <c r="D293" s="1"/>
      <c r="E293" s="1"/>
      <c r="F293" s="1"/>
      <c r="G293" s="1"/>
      <c r="H293" s="1"/>
      <c r="I293" s="1"/>
      <c r="J293" s="17"/>
      <c r="K293" s="81"/>
      <c r="L293" s="81"/>
      <c r="M293" s="81"/>
      <c r="N293" s="81"/>
      <c r="O293" s="81"/>
      <c r="P293" s="81"/>
    </row>
    <row r="294" spans="1:16" s="90" customFormat="1" x14ac:dyDescent="0.2">
      <c r="A294" s="230"/>
      <c r="B294" s="5"/>
      <c r="C294" s="202"/>
      <c r="D294" s="1"/>
      <c r="E294" s="1"/>
      <c r="F294" s="1"/>
      <c r="G294" s="1"/>
      <c r="H294" s="1"/>
      <c r="I294" s="1"/>
      <c r="J294" s="17"/>
      <c r="K294" s="81"/>
      <c r="L294" s="81"/>
      <c r="M294" s="81"/>
      <c r="N294" s="81"/>
      <c r="O294" s="81"/>
      <c r="P294" s="81"/>
    </row>
    <row r="295" spans="1:16" s="90" customFormat="1" x14ac:dyDescent="0.2">
      <c r="A295" s="230"/>
      <c r="B295" s="5"/>
      <c r="C295" s="202"/>
      <c r="D295" s="1"/>
      <c r="E295" s="1"/>
      <c r="F295" s="1"/>
      <c r="G295" s="1"/>
      <c r="H295" s="1"/>
      <c r="I295" s="1"/>
      <c r="J295" s="17"/>
      <c r="K295" s="81"/>
      <c r="L295" s="81"/>
      <c r="M295" s="81"/>
      <c r="N295" s="81"/>
      <c r="O295" s="81"/>
      <c r="P295" s="81"/>
    </row>
    <row r="296" spans="1:16" s="90" customFormat="1" x14ac:dyDescent="0.2">
      <c r="A296" s="230"/>
      <c r="B296" s="5"/>
      <c r="C296" s="202"/>
      <c r="D296" s="1"/>
      <c r="E296" s="1"/>
      <c r="F296" s="1"/>
      <c r="G296" s="1"/>
      <c r="H296" s="1"/>
      <c r="I296" s="1"/>
      <c r="J296" s="17"/>
      <c r="K296" s="81"/>
      <c r="L296" s="81"/>
      <c r="M296" s="81"/>
      <c r="N296" s="81"/>
      <c r="O296" s="81"/>
      <c r="P296" s="81"/>
    </row>
    <row r="297" spans="1:16" s="90" customFormat="1" x14ac:dyDescent="0.2">
      <c r="A297" s="230"/>
      <c r="B297" s="5"/>
      <c r="C297" s="202"/>
      <c r="D297" s="1"/>
      <c r="E297" s="1"/>
      <c r="F297" s="1"/>
      <c r="G297" s="1"/>
      <c r="H297" s="1"/>
      <c r="I297" s="1"/>
      <c r="J297" s="17"/>
      <c r="K297" s="81"/>
      <c r="L297" s="81"/>
      <c r="M297" s="81"/>
      <c r="N297" s="81"/>
      <c r="O297" s="81"/>
      <c r="P297" s="81"/>
    </row>
    <row r="298" spans="1:16" s="90" customFormat="1" x14ac:dyDescent="0.2">
      <c r="A298" s="230"/>
      <c r="B298" s="5"/>
      <c r="C298" s="202"/>
      <c r="D298" s="1"/>
      <c r="E298" s="1"/>
      <c r="F298" s="1"/>
      <c r="G298" s="1"/>
      <c r="H298" s="1"/>
      <c r="I298" s="1"/>
      <c r="J298" s="17"/>
      <c r="K298" s="81"/>
      <c r="L298" s="81"/>
      <c r="M298" s="81"/>
      <c r="N298" s="81"/>
      <c r="O298" s="81"/>
      <c r="P298" s="81"/>
    </row>
    <row r="299" spans="1:16" s="90" customFormat="1" x14ac:dyDescent="0.2">
      <c r="A299" s="230"/>
      <c r="B299" s="5"/>
      <c r="C299" s="202"/>
      <c r="D299" s="1"/>
      <c r="E299" s="1"/>
      <c r="F299" s="1"/>
      <c r="G299" s="1"/>
      <c r="H299" s="1"/>
      <c r="I299" s="1"/>
      <c r="J299" s="17"/>
      <c r="K299" s="81"/>
      <c r="L299" s="81"/>
      <c r="M299" s="81"/>
      <c r="N299" s="81"/>
      <c r="O299" s="81"/>
      <c r="P299" s="81"/>
    </row>
    <row r="300" spans="1:16" s="90" customFormat="1" x14ac:dyDescent="0.2">
      <c r="A300" s="230"/>
      <c r="B300" s="5"/>
      <c r="C300" s="202"/>
      <c r="D300" s="1"/>
      <c r="E300" s="1"/>
      <c r="F300" s="1"/>
      <c r="G300" s="1"/>
      <c r="H300" s="1"/>
      <c r="I300" s="1"/>
      <c r="J300" s="17"/>
      <c r="K300" s="81"/>
      <c r="L300" s="81"/>
      <c r="M300" s="81"/>
      <c r="N300" s="81"/>
      <c r="O300" s="81"/>
      <c r="P300" s="81"/>
    </row>
    <row r="301" spans="1:16" s="90" customFormat="1" x14ac:dyDescent="0.2">
      <c r="A301" s="230"/>
      <c r="B301" s="5"/>
      <c r="C301" s="202"/>
      <c r="D301" s="1"/>
      <c r="E301" s="1"/>
      <c r="F301" s="1"/>
      <c r="G301" s="1"/>
      <c r="H301" s="1"/>
      <c r="I301" s="1"/>
      <c r="J301" s="17"/>
      <c r="K301" s="81"/>
      <c r="L301" s="81"/>
      <c r="M301" s="81"/>
      <c r="N301" s="81"/>
      <c r="O301" s="81"/>
      <c r="P301" s="81"/>
    </row>
    <row r="302" spans="1:16" s="90" customFormat="1" x14ac:dyDescent="0.2">
      <c r="A302" s="230"/>
      <c r="B302" s="5"/>
      <c r="C302" s="202"/>
      <c r="D302" s="1"/>
      <c r="E302" s="1"/>
      <c r="F302" s="1"/>
      <c r="G302" s="1"/>
      <c r="H302" s="1"/>
      <c r="I302" s="1"/>
      <c r="J302" s="17"/>
      <c r="K302" s="81"/>
      <c r="L302" s="81"/>
      <c r="M302" s="81"/>
      <c r="N302" s="81"/>
      <c r="O302" s="81"/>
      <c r="P302" s="81"/>
    </row>
    <row r="303" spans="1:16" s="90" customFormat="1" x14ac:dyDescent="0.2">
      <c r="A303" s="230"/>
      <c r="B303" s="5"/>
      <c r="C303" s="202"/>
      <c r="D303" s="1"/>
      <c r="E303" s="1"/>
      <c r="F303" s="1"/>
      <c r="G303" s="1"/>
      <c r="H303" s="1"/>
      <c r="I303" s="1"/>
      <c r="J303" s="17"/>
      <c r="K303" s="81"/>
      <c r="L303" s="81"/>
      <c r="M303" s="81"/>
      <c r="N303" s="81"/>
      <c r="O303" s="81"/>
      <c r="P303" s="81"/>
    </row>
    <row r="304" spans="1:16" s="90" customFormat="1" x14ac:dyDescent="0.2">
      <c r="A304" s="230"/>
      <c r="B304" s="5"/>
      <c r="C304" s="202"/>
      <c r="D304" s="1"/>
      <c r="E304" s="1"/>
      <c r="F304" s="1"/>
      <c r="G304" s="1"/>
      <c r="H304" s="1"/>
      <c r="I304" s="1"/>
      <c r="J304" s="17"/>
      <c r="K304" s="81"/>
      <c r="L304" s="81"/>
      <c r="M304" s="81"/>
      <c r="N304" s="81"/>
      <c r="O304" s="81"/>
      <c r="P304" s="81"/>
    </row>
    <row r="305" spans="1:16" s="90" customFormat="1" x14ac:dyDescent="0.2">
      <c r="A305" s="230"/>
      <c r="B305" s="5"/>
      <c r="C305" s="202"/>
      <c r="D305" s="1"/>
      <c r="E305" s="1"/>
      <c r="F305" s="1"/>
      <c r="G305" s="1"/>
      <c r="H305" s="1"/>
      <c r="I305" s="1"/>
      <c r="J305" s="17"/>
      <c r="K305" s="81"/>
      <c r="L305" s="81"/>
      <c r="M305" s="81"/>
      <c r="N305" s="81"/>
      <c r="O305" s="81"/>
      <c r="P305" s="81"/>
    </row>
    <row r="306" spans="1:16" s="90" customFormat="1" x14ac:dyDescent="0.2">
      <c r="A306" s="230"/>
      <c r="B306" s="5"/>
      <c r="C306" s="202"/>
      <c r="D306" s="1"/>
      <c r="E306" s="1"/>
      <c r="F306" s="1"/>
      <c r="G306" s="1"/>
      <c r="H306" s="1"/>
      <c r="I306" s="1"/>
      <c r="J306" s="17"/>
      <c r="K306" s="81"/>
      <c r="L306" s="81"/>
      <c r="M306" s="81"/>
      <c r="N306" s="81"/>
      <c r="O306" s="81"/>
      <c r="P306" s="81"/>
    </row>
    <row r="307" spans="1:16" s="90" customFormat="1" x14ac:dyDescent="0.2">
      <c r="A307" s="230"/>
      <c r="B307" s="5"/>
      <c r="C307" s="202"/>
      <c r="D307" s="1"/>
      <c r="E307" s="1"/>
      <c r="F307" s="1"/>
      <c r="G307" s="1"/>
      <c r="H307" s="1"/>
      <c r="I307" s="1"/>
      <c r="J307" s="17"/>
      <c r="K307" s="81"/>
      <c r="L307" s="81"/>
      <c r="M307" s="81"/>
      <c r="N307" s="81"/>
      <c r="O307" s="81"/>
      <c r="P307" s="81"/>
    </row>
    <row r="308" spans="1:16" s="90" customFormat="1" x14ac:dyDescent="0.2">
      <c r="A308" s="230"/>
      <c r="B308" s="5"/>
      <c r="C308" s="202"/>
      <c r="D308" s="1"/>
      <c r="E308" s="1"/>
      <c r="F308" s="1"/>
      <c r="G308" s="1"/>
      <c r="H308" s="1"/>
      <c r="I308" s="1"/>
      <c r="J308" s="17"/>
      <c r="K308" s="81"/>
      <c r="L308" s="81"/>
      <c r="M308" s="81"/>
      <c r="N308" s="81"/>
      <c r="O308" s="81"/>
      <c r="P308" s="81"/>
    </row>
    <row r="309" spans="1:16" s="90" customFormat="1" x14ac:dyDescent="0.2">
      <c r="A309" s="230"/>
      <c r="B309" s="5"/>
      <c r="C309" s="202"/>
      <c r="D309" s="1"/>
      <c r="E309" s="1"/>
      <c r="F309" s="1"/>
      <c r="G309" s="1"/>
      <c r="H309" s="1"/>
      <c r="I309" s="1"/>
      <c r="J309" s="17"/>
      <c r="K309" s="81"/>
      <c r="L309" s="81"/>
      <c r="M309" s="81"/>
      <c r="N309" s="81"/>
      <c r="O309" s="81"/>
      <c r="P309" s="81"/>
    </row>
    <row r="310" spans="1:16" s="90" customFormat="1" x14ac:dyDescent="0.2">
      <c r="A310" s="230"/>
      <c r="B310" s="5"/>
      <c r="C310" s="202"/>
      <c r="D310" s="1"/>
      <c r="E310" s="1"/>
      <c r="F310" s="1"/>
      <c r="G310" s="1"/>
      <c r="H310" s="1"/>
      <c r="I310" s="1"/>
      <c r="J310" s="17"/>
      <c r="K310" s="81"/>
      <c r="L310" s="81"/>
      <c r="M310" s="81"/>
      <c r="N310" s="81"/>
      <c r="O310" s="81"/>
      <c r="P310" s="81"/>
    </row>
    <row r="311" spans="1:16" s="90" customFormat="1" x14ac:dyDescent="0.2">
      <c r="A311" s="230"/>
      <c r="B311" s="5"/>
      <c r="C311" s="202"/>
      <c r="D311" s="1"/>
      <c r="E311" s="1"/>
      <c r="F311" s="1"/>
      <c r="G311" s="1"/>
      <c r="H311" s="1"/>
      <c r="I311" s="1"/>
      <c r="J311" s="17"/>
      <c r="K311" s="81"/>
      <c r="L311" s="81"/>
      <c r="M311" s="81"/>
      <c r="N311" s="81"/>
      <c r="O311" s="81"/>
      <c r="P311" s="81"/>
    </row>
    <row r="312" spans="1:16" s="90" customFormat="1" x14ac:dyDescent="0.2">
      <c r="A312" s="230"/>
      <c r="B312" s="5"/>
      <c r="C312" s="202"/>
      <c r="D312" s="1"/>
      <c r="E312" s="1"/>
      <c r="F312" s="1"/>
      <c r="G312" s="1"/>
      <c r="H312" s="1"/>
      <c r="I312" s="1"/>
      <c r="J312" s="17"/>
      <c r="K312" s="81"/>
      <c r="L312" s="81"/>
      <c r="M312" s="81"/>
      <c r="N312" s="81"/>
      <c r="O312" s="81"/>
      <c r="P312" s="81"/>
    </row>
    <row r="313" spans="1:16" s="90" customFormat="1" x14ac:dyDescent="0.2">
      <c r="A313" s="230"/>
      <c r="B313" s="5"/>
      <c r="C313" s="202"/>
      <c r="D313" s="1"/>
      <c r="E313" s="1"/>
      <c r="F313" s="1"/>
      <c r="G313" s="1"/>
      <c r="H313" s="1"/>
      <c r="I313" s="1"/>
      <c r="J313" s="17"/>
      <c r="K313" s="81"/>
      <c r="L313" s="81"/>
      <c r="M313" s="81"/>
      <c r="N313" s="81"/>
      <c r="O313" s="81"/>
      <c r="P313" s="81"/>
    </row>
    <row r="314" spans="1:16" s="90" customFormat="1" x14ac:dyDescent="0.2">
      <c r="A314" s="230"/>
      <c r="B314" s="5"/>
      <c r="C314" s="202"/>
      <c r="D314" s="1"/>
      <c r="E314" s="1"/>
      <c r="F314" s="1"/>
      <c r="G314" s="1"/>
      <c r="H314" s="1"/>
      <c r="I314" s="1"/>
      <c r="J314" s="17"/>
      <c r="K314" s="81"/>
      <c r="L314" s="81"/>
      <c r="M314" s="81"/>
      <c r="N314" s="81"/>
      <c r="O314" s="81"/>
      <c r="P314" s="81"/>
    </row>
    <row r="315" spans="1:16" s="90" customFormat="1" x14ac:dyDescent="0.2">
      <c r="A315" s="230"/>
      <c r="B315" s="5"/>
      <c r="C315" s="202"/>
      <c r="D315" s="1"/>
      <c r="E315" s="1"/>
      <c r="F315" s="1"/>
      <c r="G315" s="1"/>
      <c r="H315" s="1"/>
      <c r="I315" s="1"/>
      <c r="J315" s="17"/>
      <c r="K315" s="81"/>
      <c r="L315" s="81"/>
      <c r="M315" s="81"/>
      <c r="N315" s="81"/>
      <c r="O315" s="81"/>
      <c r="P315" s="81"/>
    </row>
    <row r="316" spans="1:16" s="90" customFormat="1" x14ac:dyDescent="0.2">
      <c r="A316" s="230"/>
      <c r="B316" s="5"/>
      <c r="C316" s="202"/>
      <c r="D316" s="1"/>
      <c r="E316" s="1"/>
      <c r="F316" s="1"/>
      <c r="G316" s="1"/>
      <c r="H316" s="1"/>
      <c r="I316" s="1"/>
      <c r="J316" s="17"/>
      <c r="K316" s="81"/>
      <c r="L316" s="81"/>
      <c r="M316" s="81"/>
      <c r="N316" s="81"/>
      <c r="O316" s="81"/>
      <c r="P316" s="81"/>
    </row>
    <row r="317" spans="1:16" s="90" customFormat="1" x14ac:dyDescent="0.2">
      <c r="A317" s="230"/>
      <c r="B317" s="5"/>
      <c r="C317" s="202"/>
      <c r="D317" s="1"/>
      <c r="E317" s="1"/>
      <c r="F317" s="1"/>
      <c r="G317" s="1"/>
      <c r="H317" s="1"/>
      <c r="I317" s="1"/>
      <c r="J317" s="17"/>
      <c r="K317" s="81"/>
      <c r="L317" s="81"/>
      <c r="M317" s="81"/>
      <c r="N317" s="81"/>
      <c r="O317" s="81"/>
      <c r="P317" s="81"/>
    </row>
    <row r="318" spans="1:16" s="90" customFormat="1" x14ac:dyDescent="0.2">
      <c r="A318" s="230"/>
      <c r="B318" s="5"/>
      <c r="C318" s="202"/>
      <c r="D318" s="1"/>
      <c r="E318" s="1"/>
      <c r="F318" s="1"/>
      <c r="G318" s="1"/>
      <c r="H318" s="1"/>
      <c r="I318" s="1"/>
      <c r="J318" s="17"/>
      <c r="K318" s="81"/>
      <c r="L318" s="81"/>
      <c r="M318" s="81"/>
      <c r="N318" s="81"/>
      <c r="O318" s="81"/>
      <c r="P318" s="81"/>
    </row>
    <row r="319" spans="1:16" s="90" customFormat="1" x14ac:dyDescent="0.2">
      <c r="A319" s="230"/>
      <c r="B319" s="5"/>
      <c r="C319" s="202"/>
      <c r="D319" s="1"/>
      <c r="E319" s="1"/>
      <c r="F319" s="1"/>
      <c r="G319" s="1"/>
      <c r="H319" s="1"/>
      <c r="I319" s="1"/>
      <c r="J319" s="17"/>
      <c r="K319" s="81"/>
      <c r="L319" s="81"/>
      <c r="M319" s="81"/>
      <c r="N319" s="81"/>
      <c r="O319" s="81"/>
      <c r="P319" s="81"/>
    </row>
    <row r="320" spans="1:16" s="90" customFormat="1" x14ac:dyDescent="0.2">
      <c r="A320" s="230"/>
      <c r="B320" s="5"/>
      <c r="C320" s="202"/>
      <c r="D320" s="1"/>
      <c r="E320" s="1"/>
      <c r="F320" s="1"/>
      <c r="G320" s="1"/>
      <c r="H320" s="1"/>
      <c r="I320" s="1"/>
      <c r="J320" s="17"/>
      <c r="K320" s="81"/>
      <c r="L320" s="81"/>
      <c r="M320" s="81"/>
      <c r="N320" s="81"/>
      <c r="O320" s="81"/>
      <c r="P320" s="81"/>
    </row>
    <row r="321" spans="1:16" s="90" customFormat="1" x14ac:dyDescent="0.2">
      <c r="A321" s="230"/>
      <c r="B321" s="5"/>
      <c r="C321" s="202"/>
      <c r="D321" s="1"/>
      <c r="E321" s="1"/>
      <c r="F321" s="1"/>
      <c r="G321" s="1"/>
      <c r="H321" s="1"/>
      <c r="I321" s="1"/>
      <c r="J321" s="17"/>
      <c r="K321" s="81"/>
      <c r="L321" s="81"/>
      <c r="M321" s="81"/>
      <c r="N321" s="81"/>
      <c r="O321" s="81"/>
      <c r="P321" s="81"/>
    </row>
    <row r="322" spans="1:16" s="90" customFormat="1" x14ac:dyDescent="0.2">
      <c r="A322" s="230"/>
      <c r="B322" s="5"/>
      <c r="C322" s="202"/>
      <c r="D322" s="1"/>
      <c r="E322" s="1"/>
      <c r="F322" s="1"/>
      <c r="G322" s="1"/>
      <c r="H322" s="1"/>
      <c r="I322" s="1"/>
      <c r="J322" s="17"/>
      <c r="K322" s="81"/>
      <c r="L322" s="81"/>
      <c r="M322" s="81"/>
      <c r="N322" s="81"/>
      <c r="O322" s="81"/>
      <c r="P322" s="81"/>
    </row>
    <row r="323" spans="1:16" s="90" customFormat="1" x14ac:dyDescent="0.2">
      <c r="A323" s="230"/>
      <c r="B323" s="5"/>
      <c r="C323" s="202"/>
      <c r="D323" s="1"/>
      <c r="E323" s="1"/>
      <c r="F323" s="1"/>
      <c r="G323" s="1"/>
      <c r="H323" s="1"/>
      <c r="I323" s="1"/>
      <c r="J323" s="17"/>
      <c r="K323" s="81"/>
      <c r="L323" s="81"/>
      <c r="M323" s="81"/>
      <c r="N323" s="81"/>
      <c r="O323" s="81"/>
      <c r="P323" s="81"/>
    </row>
    <row r="324" spans="1:16" s="90" customFormat="1" x14ac:dyDescent="0.2">
      <c r="A324" s="230"/>
      <c r="B324" s="5"/>
      <c r="C324" s="202"/>
      <c r="D324" s="1"/>
      <c r="E324" s="1"/>
      <c r="F324" s="1"/>
      <c r="G324" s="1"/>
      <c r="H324" s="1"/>
      <c r="I324" s="1"/>
      <c r="J324" s="17"/>
      <c r="K324" s="81"/>
      <c r="L324" s="81"/>
      <c r="M324" s="81"/>
      <c r="N324" s="81"/>
      <c r="O324" s="81"/>
      <c r="P324" s="81"/>
    </row>
    <row r="325" spans="1:16" s="90" customFormat="1" x14ac:dyDescent="0.2">
      <c r="A325" s="230"/>
      <c r="B325" s="5"/>
      <c r="C325" s="202"/>
      <c r="D325" s="1"/>
      <c r="E325" s="1"/>
      <c r="F325" s="1"/>
      <c r="G325" s="1"/>
      <c r="H325" s="1"/>
      <c r="I325" s="1"/>
      <c r="J325" s="17"/>
      <c r="K325" s="81"/>
      <c r="L325" s="81"/>
      <c r="M325" s="81"/>
      <c r="N325" s="81"/>
      <c r="O325" s="81"/>
      <c r="P325" s="81"/>
    </row>
    <row r="326" spans="1:16" s="90" customFormat="1" x14ac:dyDescent="0.2">
      <c r="A326" s="230"/>
      <c r="B326" s="5"/>
      <c r="C326" s="202"/>
      <c r="D326" s="1"/>
      <c r="E326" s="1"/>
      <c r="F326" s="1"/>
      <c r="G326" s="1"/>
      <c r="H326" s="1"/>
      <c r="I326" s="1"/>
      <c r="J326" s="17"/>
      <c r="K326" s="81"/>
      <c r="L326" s="81"/>
      <c r="M326" s="81"/>
      <c r="N326" s="81"/>
      <c r="O326" s="81"/>
      <c r="P326" s="81"/>
    </row>
    <row r="327" spans="1:16" s="90" customFormat="1" x14ac:dyDescent="0.2">
      <c r="A327" s="230"/>
      <c r="B327" s="5"/>
      <c r="C327" s="202"/>
      <c r="D327" s="1"/>
      <c r="E327" s="1"/>
      <c r="F327" s="1"/>
      <c r="G327" s="1"/>
      <c r="H327" s="1"/>
      <c r="I327" s="1"/>
      <c r="J327" s="17"/>
      <c r="K327" s="81"/>
      <c r="L327" s="81"/>
      <c r="M327" s="81"/>
      <c r="N327" s="81"/>
      <c r="O327" s="81"/>
      <c r="P327" s="81"/>
    </row>
    <row r="328" spans="1:16" s="90" customFormat="1" x14ac:dyDescent="0.2">
      <c r="A328" s="230"/>
      <c r="B328" s="5"/>
      <c r="C328" s="202"/>
      <c r="D328" s="1"/>
      <c r="E328" s="1"/>
      <c r="F328" s="1"/>
      <c r="G328" s="1"/>
      <c r="H328" s="1"/>
      <c r="I328" s="1"/>
      <c r="J328" s="17"/>
      <c r="K328" s="81"/>
      <c r="L328" s="81"/>
      <c r="M328" s="81"/>
      <c r="N328" s="81"/>
      <c r="O328" s="81"/>
      <c r="P328" s="81"/>
    </row>
    <row r="329" spans="1:16" s="90" customFormat="1" x14ac:dyDescent="0.2">
      <c r="A329" s="230"/>
      <c r="B329" s="5"/>
      <c r="C329" s="202"/>
      <c r="D329" s="1"/>
      <c r="E329" s="1"/>
      <c r="F329" s="1"/>
      <c r="G329" s="1"/>
      <c r="H329" s="1"/>
      <c r="I329" s="1"/>
      <c r="J329" s="17"/>
      <c r="K329" s="81"/>
      <c r="L329" s="81"/>
      <c r="M329" s="81"/>
      <c r="N329" s="81"/>
      <c r="O329" s="81"/>
      <c r="P329" s="81"/>
    </row>
    <row r="330" spans="1:16" s="90" customFormat="1" x14ac:dyDescent="0.2">
      <c r="A330" s="230"/>
      <c r="B330" s="5"/>
      <c r="C330" s="202"/>
      <c r="D330" s="1"/>
      <c r="E330" s="1"/>
      <c r="F330" s="1"/>
      <c r="G330" s="1"/>
      <c r="H330" s="1"/>
      <c r="I330" s="1"/>
      <c r="J330" s="17"/>
      <c r="K330" s="81"/>
      <c r="L330" s="81"/>
      <c r="M330" s="81"/>
      <c r="N330" s="81"/>
      <c r="O330" s="81"/>
      <c r="P330" s="81"/>
    </row>
    <row r="331" spans="1:16" s="90" customFormat="1" x14ac:dyDescent="0.2">
      <c r="A331" s="230"/>
      <c r="B331" s="5"/>
      <c r="C331" s="202"/>
      <c r="D331" s="1"/>
      <c r="E331" s="1"/>
      <c r="F331" s="1"/>
      <c r="G331" s="1"/>
      <c r="H331" s="1"/>
      <c r="I331" s="1"/>
      <c r="J331" s="17"/>
      <c r="K331" s="81"/>
      <c r="L331" s="81"/>
      <c r="M331" s="81"/>
      <c r="N331" s="81"/>
      <c r="O331" s="81"/>
      <c r="P331" s="81"/>
    </row>
    <row r="332" spans="1:16" s="90" customFormat="1" x14ac:dyDescent="0.2">
      <c r="A332" s="230"/>
      <c r="B332" s="5"/>
      <c r="C332" s="202"/>
      <c r="D332" s="1"/>
      <c r="E332" s="1"/>
      <c r="F332" s="1"/>
      <c r="G332" s="1"/>
      <c r="H332" s="1"/>
      <c r="I332" s="1"/>
      <c r="J332" s="17"/>
      <c r="K332" s="81"/>
      <c r="L332" s="81"/>
      <c r="M332" s="81"/>
      <c r="N332" s="81"/>
      <c r="O332" s="81"/>
      <c r="P332" s="81"/>
    </row>
    <row r="333" spans="1:16" s="90" customFormat="1" x14ac:dyDescent="0.2">
      <c r="A333" s="230"/>
      <c r="B333" s="5"/>
      <c r="C333" s="202"/>
      <c r="D333" s="1"/>
      <c r="E333" s="1"/>
      <c r="F333" s="1"/>
      <c r="G333" s="1"/>
      <c r="H333" s="1"/>
      <c r="I333" s="1"/>
      <c r="J333" s="17"/>
      <c r="K333" s="81"/>
      <c r="L333" s="81"/>
      <c r="M333" s="81"/>
      <c r="N333" s="81"/>
      <c r="O333" s="81"/>
      <c r="P333" s="81"/>
    </row>
    <row r="334" spans="1:16" s="90" customFormat="1" x14ac:dyDescent="0.2">
      <c r="A334" s="230"/>
      <c r="B334" s="5"/>
      <c r="C334" s="202"/>
      <c r="D334" s="1"/>
      <c r="E334" s="1"/>
      <c r="F334" s="1"/>
      <c r="G334" s="1"/>
      <c r="H334" s="1"/>
      <c r="I334" s="1"/>
      <c r="J334" s="17"/>
      <c r="K334" s="81"/>
      <c r="L334" s="81"/>
      <c r="M334" s="81"/>
      <c r="N334" s="81"/>
      <c r="O334" s="81"/>
      <c r="P334" s="81"/>
    </row>
    <row r="335" spans="1:16" s="90" customFormat="1" x14ac:dyDescent="0.2">
      <c r="A335" s="230"/>
      <c r="B335" s="5"/>
      <c r="C335" s="202"/>
      <c r="D335" s="1"/>
      <c r="E335" s="1"/>
      <c r="F335" s="1"/>
      <c r="G335" s="1"/>
      <c r="H335" s="1"/>
      <c r="I335" s="1"/>
      <c r="J335" s="17"/>
      <c r="K335" s="81"/>
      <c r="L335" s="81"/>
      <c r="M335" s="81"/>
      <c r="N335" s="81"/>
      <c r="O335" s="81"/>
      <c r="P335" s="81"/>
    </row>
    <row r="336" spans="1:16" s="90" customFormat="1" x14ac:dyDescent="0.2">
      <c r="A336" s="230"/>
      <c r="B336" s="5"/>
      <c r="C336" s="202"/>
      <c r="D336" s="1"/>
      <c r="E336" s="1"/>
      <c r="F336" s="1"/>
      <c r="G336" s="1"/>
      <c r="H336" s="1"/>
      <c r="I336" s="1"/>
      <c r="J336" s="17"/>
      <c r="K336" s="81"/>
      <c r="L336" s="81"/>
      <c r="M336" s="81"/>
      <c r="N336" s="81"/>
      <c r="O336" s="81"/>
      <c r="P336" s="81"/>
    </row>
    <row r="337" spans="1:16" s="90" customFormat="1" x14ac:dyDescent="0.2">
      <c r="A337" s="230"/>
      <c r="B337" s="5"/>
      <c r="C337" s="202"/>
      <c r="D337" s="1"/>
      <c r="E337" s="1"/>
      <c r="F337" s="1"/>
      <c r="G337" s="1"/>
      <c r="H337" s="1"/>
      <c r="I337" s="1"/>
      <c r="J337" s="17"/>
      <c r="K337" s="81"/>
      <c r="L337" s="81"/>
      <c r="M337" s="81"/>
      <c r="N337" s="81"/>
      <c r="O337" s="81"/>
      <c r="P337" s="81"/>
    </row>
    <row r="338" spans="1:16" s="90" customFormat="1" x14ac:dyDescent="0.2">
      <c r="A338" s="230"/>
      <c r="B338" s="5"/>
      <c r="C338" s="202"/>
      <c r="D338" s="1"/>
      <c r="E338" s="1"/>
      <c r="F338" s="1"/>
      <c r="G338" s="1"/>
      <c r="H338" s="1"/>
      <c r="I338" s="1"/>
      <c r="J338" s="17"/>
      <c r="K338" s="81"/>
      <c r="L338" s="81"/>
      <c r="M338" s="81"/>
      <c r="N338" s="81"/>
      <c r="O338" s="81"/>
      <c r="P338" s="81"/>
    </row>
    <row r="339" spans="1:16" s="90" customFormat="1" x14ac:dyDescent="0.2">
      <c r="A339" s="230"/>
      <c r="B339" s="5"/>
      <c r="C339" s="202"/>
      <c r="D339" s="1"/>
      <c r="E339" s="1"/>
      <c r="F339" s="1"/>
      <c r="G339" s="1"/>
      <c r="H339" s="1"/>
      <c r="I339" s="1"/>
      <c r="J339" s="17"/>
      <c r="K339" s="81"/>
      <c r="L339" s="81"/>
      <c r="M339" s="81"/>
      <c r="N339" s="81"/>
      <c r="O339" s="81"/>
      <c r="P339" s="81"/>
    </row>
    <row r="340" spans="1:16" s="90" customFormat="1" x14ac:dyDescent="0.2">
      <c r="A340" s="230"/>
      <c r="B340" s="5"/>
      <c r="C340" s="202"/>
      <c r="D340" s="1"/>
      <c r="E340" s="1"/>
      <c r="F340" s="1"/>
      <c r="G340" s="1"/>
      <c r="H340" s="1"/>
      <c r="I340" s="1"/>
      <c r="J340" s="17"/>
      <c r="K340" s="81"/>
      <c r="L340" s="81"/>
      <c r="M340" s="81"/>
      <c r="N340" s="81"/>
      <c r="O340" s="81"/>
      <c r="P340" s="81"/>
    </row>
    <row r="341" spans="1:16" s="90" customFormat="1" x14ac:dyDescent="0.2">
      <c r="A341" s="230"/>
      <c r="B341" s="5"/>
      <c r="C341" s="202"/>
      <c r="D341" s="1"/>
      <c r="E341" s="1"/>
      <c r="F341" s="1"/>
      <c r="G341" s="1"/>
      <c r="H341" s="1"/>
      <c r="I341" s="1"/>
      <c r="J341" s="17"/>
      <c r="K341" s="81"/>
      <c r="L341" s="81"/>
      <c r="M341" s="81"/>
      <c r="N341" s="81"/>
      <c r="O341" s="81"/>
      <c r="P341" s="81"/>
    </row>
    <row r="342" spans="1:16" s="90" customFormat="1" x14ac:dyDescent="0.2">
      <c r="A342" s="230"/>
      <c r="B342" s="5"/>
      <c r="C342" s="202"/>
      <c r="D342" s="1"/>
      <c r="E342" s="1"/>
      <c r="F342" s="1"/>
      <c r="G342" s="1"/>
      <c r="H342" s="1"/>
      <c r="I342" s="1"/>
      <c r="J342" s="17"/>
      <c r="K342" s="81"/>
      <c r="L342" s="81"/>
      <c r="M342" s="81"/>
      <c r="N342" s="81"/>
      <c r="O342" s="81"/>
      <c r="P342" s="81"/>
    </row>
    <row r="343" spans="1:16" s="90" customFormat="1" x14ac:dyDescent="0.2">
      <c r="A343" s="230"/>
      <c r="B343" s="5"/>
      <c r="C343" s="202"/>
      <c r="D343" s="1"/>
      <c r="E343" s="1"/>
      <c r="F343" s="1"/>
      <c r="G343" s="1"/>
      <c r="H343" s="1"/>
      <c r="I343" s="1"/>
      <c r="J343" s="17"/>
      <c r="K343" s="81"/>
      <c r="L343" s="81"/>
      <c r="M343" s="81"/>
      <c r="N343" s="81"/>
      <c r="O343" s="81"/>
      <c r="P343" s="81"/>
    </row>
    <row r="344" spans="1:16" s="90" customFormat="1" x14ac:dyDescent="0.2">
      <c r="A344" s="230"/>
      <c r="B344" s="5"/>
      <c r="C344" s="202"/>
      <c r="D344" s="1"/>
      <c r="E344" s="1"/>
      <c r="F344" s="1"/>
      <c r="G344" s="1"/>
      <c r="H344" s="1"/>
      <c r="I344" s="1"/>
      <c r="J344" s="17"/>
      <c r="K344" s="81"/>
      <c r="L344" s="81"/>
      <c r="M344" s="81"/>
      <c r="N344" s="81"/>
      <c r="O344" s="81"/>
      <c r="P344" s="81"/>
    </row>
    <row r="345" spans="1:16" s="90" customFormat="1" x14ac:dyDescent="0.2">
      <c r="A345" s="230"/>
      <c r="B345" s="5"/>
      <c r="C345" s="202"/>
      <c r="D345" s="1"/>
      <c r="E345" s="1"/>
      <c r="F345" s="1"/>
      <c r="G345" s="1"/>
      <c r="H345" s="1"/>
      <c r="I345" s="1"/>
      <c r="J345" s="17"/>
      <c r="K345" s="81"/>
      <c r="L345" s="81"/>
      <c r="M345" s="81"/>
      <c r="N345" s="81"/>
      <c r="O345" s="81"/>
      <c r="P345" s="81"/>
    </row>
    <row r="346" spans="1:16" s="90" customFormat="1" x14ac:dyDescent="0.2">
      <c r="A346" s="230"/>
      <c r="B346" s="5"/>
      <c r="C346" s="202"/>
      <c r="D346" s="1"/>
      <c r="E346" s="1"/>
      <c r="F346" s="1"/>
      <c r="G346" s="1"/>
      <c r="H346" s="1"/>
      <c r="I346" s="1"/>
      <c r="J346" s="17"/>
      <c r="K346" s="81"/>
      <c r="L346" s="81"/>
      <c r="M346" s="81"/>
      <c r="N346" s="81"/>
      <c r="O346" s="81"/>
      <c r="P346" s="81"/>
    </row>
    <row r="347" spans="1:16" s="90" customFormat="1" x14ac:dyDescent="0.2">
      <c r="A347" s="230"/>
      <c r="B347" s="5"/>
      <c r="C347" s="202"/>
      <c r="D347" s="1"/>
      <c r="E347" s="1"/>
      <c r="F347" s="1"/>
      <c r="G347" s="1"/>
      <c r="H347" s="1"/>
      <c r="I347" s="1"/>
      <c r="J347" s="17"/>
      <c r="K347" s="81"/>
      <c r="L347" s="81"/>
      <c r="M347" s="81"/>
      <c r="N347" s="81"/>
      <c r="O347" s="81"/>
      <c r="P347" s="81"/>
    </row>
    <row r="348" spans="1:16" s="90" customFormat="1" x14ac:dyDescent="0.2">
      <c r="A348" s="230"/>
      <c r="B348" s="5"/>
      <c r="C348" s="202"/>
      <c r="D348" s="1"/>
      <c r="E348" s="1"/>
      <c r="F348" s="1"/>
      <c r="G348" s="1"/>
      <c r="H348" s="1"/>
      <c r="I348" s="1"/>
      <c r="J348" s="17"/>
      <c r="K348" s="81"/>
      <c r="L348" s="81"/>
      <c r="M348" s="81"/>
      <c r="N348" s="81"/>
      <c r="O348" s="81"/>
      <c r="P348" s="81"/>
    </row>
    <row r="349" spans="1:16" s="90" customFormat="1" x14ac:dyDescent="0.2">
      <c r="A349" s="230"/>
      <c r="B349" s="5"/>
      <c r="C349" s="202"/>
      <c r="D349" s="1"/>
      <c r="E349" s="1"/>
      <c r="F349" s="1"/>
      <c r="G349" s="1"/>
      <c r="H349" s="1"/>
      <c r="I349" s="1"/>
      <c r="J349" s="17"/>
      <c r="K349" s="81"/>
      <c r="L349" s="81"/>
      <c r="M349" s="81"/>
      <c r="N349" s="81"/>
      <c r="O349" s="81"/>
      <c r="P349" s="81"/>
    </row>
    <row r="350" spans="1:16" s="90" customFormat="1" x14ac:dyDescent="0.2">
      <c r="A350" s="230"/>
      <c r="B350" s="5"/>
      <c r="C350" s="202"/>
      <c r="D350" s="1"/>
      <c r="E350" s="1"/>
      <c r="F350" s="1"/>
      <c r="G350" s="1"/>
      <c r="H350" s="1"/>
      <c r="I350" s="1"/>
      <c r="J350" s="17"/>
      <c r="K350" s="81"/>
      <c r="L350" s="81"/>
      <c r="M350" s="81"/>
      <c r="N350" s="81"/>
      <c r="O350" s="81"/>
      <c r="P350" s="81"/>
    </row>
    <row r="351" spans="1:16" s="90" customFormat="1" x14ac:dyDescent="0.2">
      <c r="A351" s="230"/>
      <c r="B351" s="5"/>
      <c r="C351" s="202"/>
      <c r="D351" s="1"/>
      <c r="E351" s="1"/>
      <c r="F351" s="1"/>
      <c r="G351" s="1"/>
      <c r="H351" s="1"/>
      <c r="I351" s="1"/>
      <c r="J351" s="17"/>
      <c r="K351" s="81"/>
      <c r="L351" s="81"/>
      <c r="M351" s="81"/>
      <c r="N351" s="81"/>
      <c r="O351" s="81"/>
      <c r="P351" s="81"/>
    </row>
    <row r="352" spans="1:16" s="90" customFormat="1" x14ac:dyDescent="0.2">
      <c r="A352" s="230"/>
      <c r="B352" s="5"/>
      <c r="C352" s="202"/>
      <c r="D352" s="1"/>
      <c r="E352" s="1"/>
      <c r="F352" s="1"/>
      <c r="G352" s="1"/>
      <c r="H352" s="1"/>
      <c r="I352" s="1"/>
      <c r="J352" s="17"/>
      <c r="K352" s="81"/>
      <c r="L352" s="81"/>
      <c r="M352" s="81"/>
      <c r="N352" s="81"/>
      <c r="O352" s="81"/>
      <c r="P352" s="81"/>
    </row>
    <row r="353" spans="1:16" s="90" customFormat="1" x14ac:dyDescent="0.2">
      <c r="A353" s="230"/>
      <c r="B353" s="5"/>
      <c r="C353" s="202"/>
      <c r="D353" s="1"/>
      <c r="E353" s="1"/>
      <c r="F353" s="1"/>
      <c r="G353" s="1"/>
      <c r="H353" s="1"/>
      <c r="I353" s="1"/>
      <c r="J353" s="17"/>
      <c r="K353" s="81"/>
      <c r="L353" s="81"/>
      <c r="M353" s="81"/>
      <c r="N353" s="81"/>
      <c r="O353" s="81"/>
      <c r="P353" s="81"/>
    </row>
    <row r="354" spans="1:16" s="90" customFormat="1" x14ac:dyDescent="0.2">
      <c r="A354" s="230"/>
      <c r="B354" s="5"/>
      <c r="C354" s="202"/>
      <c r="D354" s="1"/>
      <c r="E354" s="1"/>
      <c r="F354" s="1"/>
      <c r="G354" s="1"/>
      <c r="H354" s="1"/>
      <c r="I354" s="1"/>
      <c r="J354" s="17"/>
      <c r="K354" s="81"/>
      <c r="L354" s="81"/>
      <c r="M354" s="81"/>
      <c r="N354" s="81"/>
      <c r="O354" s="81"/>
      <c r="P354" s="81"/>
    </row>
    <row r="355" spans="1:16" s="90" customFormat="1" x14ac:dyDescent="0.2">
      <c r="A355" s="230"/>
      <c r="B355" s="5"/>
      <c r="C355" s="202"/>
      <c r="D355" s="1"/>
      <c r="E355" s="1"/>
      <c r="F355" s="1"/>
      <c r="G355" s="1"/>
      <c r="H355" s="1"/>
      <c r="I355" s="1"/>
      <c r="J355" s="17"/>
      <c r="K355" s="81"/>
      <c r="L355" s="81"/>
      <c r="M355" s="81"/>
      <c r="N355" s="81"/>
      <c r="O355" s="81"/>
      <c r="P355" s="81"/>
    </row>
    <row r="356" spans="1:16" s="90" customFormat="1" x14ac:dyDescent="0.2">
      <c r="A356" s="230"/>
      <c r="B356" s="5"/>
      <c r="C356" s="202"/>
      <c r="D356" s="1"/>
      <c r="E356" s="1"/>
      <c r="F356" s="1"/>
      <c r="G356" s="1"/>
      <c r="H356" s="1"/>
      <c r="I356" s="1"/>
      <c r="J356" s="17"/>
      <c r="K356" s="81"/>
      <c r="L356" s="81"/>
      <c r="M356" s="81"/>
      <c r="N356" s="81"/>
      <c r="O356" s="81"/>
      <c r="P356" s="81"/>
    </row>
    <row r="357" spans="1:16" s="90" customFormat="1" x14ac:dyDescent="0.2">
      <c r="A357" s="230"/>
      <c r="B357" s="5"/>
      <c r="C357" s="202"/>
      <c r="D357" s="1"/>
      <c r="E357" s="1"/>
      <c r="F357" s="1"/>
      <c r="G357" s="1"/>
      <c r="H357" s="1"/>
      <c r="I357" s="1"/>
      <c r="J357" s="17"/>
      <c r="K357" s="81"/>
      <c r="L357" s="81"/>
      <c r="M357" s="81"/>
      <c r="N357" s="81"/>
      <c r="O357" s="81"/>
      <c r="P357" s="81"/>
    </row>
    <row r="358" spans="1:16" s="90" customFormat="1" x14ac:dyDescent="0.2">
      <c r="A358" s="230"/>
      <c r="B358" s="5"/>
      <c r="C358" s="202"/>
      <c r="D358" s="1"/>
      <c r="E358" s="1"/>
      <c r="F358" s="1"/>
      <c r="G358" s="1"/>
      <c r="H358" s="1"/>
      <c r="I358" s="1"/>
      <c r="J358" s="17"/>
      <c r="K358" s="81"/>
      <c r="L358" s="81"/>
      <c r="M358" s="81"/>
      <c r="N358" s="81"/>
      <c r="O358" s="81"/>
      <c r="P358" s="81"/>
    </row>
    <row r="359" spans="1:16" s="90" customFormat="1" x14ac:dyDescent="0.2">
      <c r="A359" s="230"/>
      <c r="B359" s="5"/>
      <c r="C359" s="202"/>
      <c r="D359" s="1"/>
      <c r="E359" s="1"/>
      <c r="F359" s="1"/>
      <c r="G359" s="1"/>
      <c r="H359" s="1"/>
      <c r="I359" s="1"/>
      <c r="J359" s="17"/>
      <c r="K359" s="81"/>
      <c r="L359" s="81"/>
      <c r="M359" s="81"/>
      <c r="N359" s="81"/>
      <c r="O359" s="81"/>
      <c r="P359" s="81"/>
    </row>
    <row r="360" spans="1:16" s="90" customFormat="1" x14ac:dyDescent="0.2">
      <c r="A360" s="230"/>
      <c r="B360" s="5"/>
      <c r="C360" s="202"/>
      <c r="D360" s="1"/>
      <c r="E360" s="1"/>
      <c r="F360" s="1"/>
      <c r="G360" s="1"/>
      <c r="H360" s="1"/>
      <c r="I360" s="1"/>
      <c r="J360" s="17"/>
      <c r="K360" s="81"/>
      <c r="L360" s="81"/>
      <c r="M360" s="81"/>
      <c r="N360" s="81"/>
      <c r="O360" s="81"/>
      <c r="P360" s="81"/>
    </row>
    <row r="361" spans="1:16" s="90" customFormat="1" x14ac:dyDescent="0.2">
      <c r="A361" s="230"/>
      <c r="B361" s="5"/>
      <c r="C361" s="202"/>
      <c r="D361" s="1"/>
      <c r="E361" s="1"/>
      <c r="F361" s="1"/>
      <c r="G361" s="1"/>
      <c r="H361" s="1"/>
      <c r="I361" s="1"/>
      <c r="J361" s="17"/>
      <c r="K361" s="81"/>
      <c r="L361" s="81"/>
      <c r="M361" s="81"/>
      <c r="N361" s="81"/>
      <c r="O361" s="81"/>
      <c r="P361" s="81"/>
    </row>
    <row r="362" spans="1:16" s="90" customFormat="1" x14ac:dyDescent="0.2">
      <c r="A362" s="230"/>
      <c r="B362" s="5"/>
      <c r="C362" s="202"/>
      <c r="D362" s="1"/>
      <c r="E362" s="1"/>
      <c r="F362" s="1"/>
      <c r="G362" s="1"/>
      <c r="H362" s="1"/>
      <c r="I362" s="1"/>
      <c r="J362" s="17"/>
      <c r="K362" s="81"/>
      <c r="L362" s="81"/>
      <c r="M362" s="81"/>
      <c r="N362" s="81"/>
      <c r="O362" s="81"/>
      <c r="P362" s="81"/>
    </row>
    <row r="363" spans="1:16" s="90" customFormat="1" x14ac:dyDescent="0.2">
      <c r="A363" s="230"/>
      <c r="B363" s="5"/>
      <c r="C363" s="202"/>
      <c r="D363" s="1"/>
      <c r="E363" s="1"/>
      <c r="F363" s="1"/>
      <c r="G363" s="1"/>
      <c r="H363" s="1"/>
      <c r="I363" s="1"/>
      <c r="J363" s="17"/>
      <c r="K363" s="81"/>
      <c r="L363" s="81"/>
      <c r="M363" s="81"/>
      <c r="N363" s="81"/>
      <c r="O363" s="81"/>
      <c r="P363" s="81"/>
    </row>
    <row r="364" spans="1:16" s="90" customFormat="1" x14ac:dyDescent="0.2">
      <c r="A364" s="230"/>
      <c r="B364" s="5"/>
      <c r="C364" s="202"/>
      <c r="D364" s="1"/>
      <c r="E364" s="1"/>
      <c r="F364" s="1"/>
      <c r="G364" s="1"/>
      <c r="H364" s="1"/>
      <c r="I364" s="1"/>
      <c r="J364" s="17"/>
      <c r="K364" s="81"/>
      <c r="L364" s="81"/>
      <c r="M364" s="81"/>
      <c r="N364" s="81"/>
      <c r="O364" s="81"/>
      <c r="P364" s="81"/>
    </row>
    <row r="365" spans="1:16" s="90" customFormat="1" x14ac:dyDescent="0.2">
      <c r="A365" s="230"/>
      <c r="B365" s="5"/>
      <c r="C365" s="202"/>
      <c r="D365" s="1"/>
      <c r="E365" s="1"/>
      <c r="F365" s="1"/>
      <c r="G365" s="1"/>
      <c r="H365" s="1"/>
      <c r="I365" s="1"/>
      <c r="J365" s="17"/>
      <c r="K365" s="81"/>
      <c r="L365" s="81"/>
      <c r="M365" s="81"/>
      <c r="N365" s="81"/>
      <c r="O365" s="81"/>
      <c r="P365" s="81"/>
    </row>
    <row r="366" spans="1:16" s="90" customFormat="1" x14ac:dyDescent="0.2">
      <c r="A366" s="230"/>
      <c r="B366" s="5"/>
      <c r="C366" s="202"/>
      <c r="D366" s="1"/>
      <c r="E366" s="1"/>
      <c r="F366" s="1"/>
      <c r="G366" s="1"/>
      <c r="H366" s="1"/>
      <c r="I366" s="1"/>
      <c r="J366" s="17"/>
      <c r="K366" s="81"/>
      <c r="L366" s="81"/>
      <c r="M366" s="81"/>
      <c r="N366" s="81"/>
      <c r="O366" s="81"/>
      <c r="P366" s="81"/>
    </row>
    <row r="367" spans="1:16" s="90" customFormat="1" x14ac:dyDescent="0.2">
      <c r="A367" s="230"/>
      <c r="B367" s="5"/>
      <c r="C367" s="202"/>
      <c r="D367" s="1"/>
      <c r="E367" s="1"/>
      <c r="F367" s="1"/>
      <c r="G367" s="1"/>
      <c r="H367" s="1"/>
      <c r="I367" s="1"/>
      <c r="J367" s="17"/>
      <c r="K367" s="81"/>
      <c r="L367" s="81"/>
      <c r="M367" s="81"/>
      <c r="N367" s="81"/>
      <c r="O367" s="81"/>
      <c r="P367" s="81"/>
    </row>
    <row r="368" spans="1:16" s="90" customFormat="1" x14ac:dyDescent="0.2">
      <c r="A368" s="230"/>
      <c r="B368" s="5"/>
      <c r="C368" s="202"/>
      <c r="D368" s="1"/>
      <c r="E368" s="1"/>
      <c r="F368" s="1"/>
      <c r="G368" s="1"/>
      <c r="H368" s="1"/>
      <c r="I368" s="1"/>
      <c r="J368" s="17"/>
      <c r="K368" s="81"/>
      <c r="L368" s="81"/>
      <c r="M368" s="81"/>
      <c r="N368" s="81"/>
      <c r="O368" s="81"/>
      <c r="P368" s="81"/>
    </row>
    <row r="369" spans="1:16" s="90" customFormat="1" x14ac:dyDescent="0.2">
      <c r="A369" s="230"/>
      <c r="B369" s="5"/>
      <c r="C369" s="202"/>
      <c r="D369" s="1"/>
      <c r="E369" s="1"/>
      <c r="F369" s="1"/>
      <c r="G369" s="1"/>
      <c r="H369" s="1"/>
      <c r="I369" s="1"/>
      <c r="J369" s="17"/>
      <c r="K369" s="81"/>
      <c r="L369" s="81"/>
      <c r="M369" s="81"/>
      <c r="N369" s="81"/>
      <c r="O369" s="81"/>
      <c r="P369" s="81"/>
    </row>
    <row r="370" spans="1:16" s="90" customFormat="1" x14ac:dyDescent="0.2">
      <c r="A370" s="230"/>
      <c r="B370" s="5"/>
      <c r="C370" s="202"/>
      <c r="D370" s="1"/>
      <c r="E370" s="1"/>
      <c r="F370" s="1"/>
      <c r="G370" s="1"/>
      <c r="H370" s="1"/>
      <c r="I370" s="1"/>
      <c r="J370" s="17"/>
      <c r="K370" s="81"/>
      <c r="L370" s="81"/>
      <c r="M370" s="81"/>
      <c r="N370" s="81"/>
      <c r="O370" s="81"/>
      <c r="P370" s="81"/>
    </row>
    <row r="371" spans="1:16" s="90" customFormat="1" x14ac:dyDescent="0.2">
      <c r="A371" s="230"/>
      <c r="B371" s="5"/>
      <c r="C371" s="202"/>
      <c r="D371" s="1"/>
      <c r="E371" s="1"/>
      <c r="F371" s="1"/>
      <c r="G371" s="1"/>
      <c r="H371" s="1"/>
      <c r="I371" s="1"/>
      <c r="J371" s="17"/>
      <c r="K371" s="81"/>
      <c r="L371" s="81"/>
      <c r="M371" s="81"/>
      <c r="N371" s="81"/>
      <c r="O371" s="81"/>
      <c r="P371" s="81"/>
    </row>
    <row r="372" spans="1:16" s="90" customFormat="1" x14ac:dyDescent="0.2">
      <c r="A372" s="230"/>
      <c r="B372" s="5"/>
      <c r="C372" s="202"/>
      <c r="D372" s="1"/>
      <c r="E372" s="1"/>
      <c r="F372" s="1"/>
      <c r="G372" s="1"/>
      <c r="H372" s="1"/>
      <c r="I372" s="1"/>
      <c r="J372" s="17"/>
      <c r="K372" s="81"/>
      <c r="L372" s="81"/>
      <c r="M372" s="81"/>
      <c r="N372" s="81"/>
      <c r="O372" s="81"/>
      <c r="P372" s="81"/>
    </row>
    <row r="373" spans="1:16" s="90" customFormat="1" x14ac:dyDescent="0.2">
      <c r="A373" s="230"/>
      <c r="B373" s="5"/>
      <c r="C373" s="202"/>
      <c r="D373" s="1"/>
      <c r="E373" s="1"/>
      <c r="F373" s="1"/>
      <c r="G373" s="1"/>
      <c r="H373" s="1"/>
      <c r="I373" s="1"/>
      <c r="J373" s="17"/>
      <c r="K373" s="81"/>
      <c r="L373" s="81"/>
      <c r="M373" s="81"/>
      <c r="N373" s="81"/>
      <c r="O373" s="81"/>
      <c r="P373" s="81"/>
    </row>
    <row r="374" spans="1:16" s="90" customFormat="1" x14ac:dyDescent="0.2">
      <c r="A374" s="230"/>
      <c r="B374" s="5"/>
      <c r="C374" s="202"/>
      <c r="D374" s="1"/>
      <c r="E374" s="1"/>
      <c r="F374" s="1"/>
      <c r="G374" s="1"/>
      <c r="H374" s="1"/>
      <c r="I374" s="1"/>
      <c r="J374" s="17"/>
      <c r="K374" s="81"/>
      <c r="L374" s="81"/>
      <c r="M374" s="81"/>
      <c r="N374" s="81"/>
      <c r="O374" s="81"/>
      <c r="P374" s="81"/>
    </row>
    <row r="375" spans="1:16" s="90" customFormat="1" x14ac:dyDescent="0.2">
      <c r="A375" s="230"/>
      <c r="B375" s="5"/>
      <c r="C375" s="202"/>
      <c r="D375" s="1"/>
      <c r="E375" s="1"/>
      <c r="F375" s="1"/>
      <c r="G375" s="1"/>
      <c r="H375" s="1"/>
      <c r="I375" s="1"/>
      <c r="J375" s="17"/>
      <c r="K375" s="81"/>
      <c r="L375" s="81"/>
      <c r="M375" s="81"/>
      <c r="N375" s="81"/>
      <c r="O375" s="81"/>
      <c r="P375" s="81"/>
    </row>
    <row r="376" spans="1:16" s="90" customFormat="1" x14ac:dyDescent="0.2">
      <c r="A376" s="230"/>
      <c r="B376" s="5"/>
      <c r="C376" s="202"/>
      <c r="D376" s="1"/>
      <c r="E376" s="1"/>
      <c r="F376" s="1"/>
      <c r="G376" s="1"/>
      <c r="H376" s="1"/>
      <c r="I376" s="1"/>
      <c r="J376" s="17"/>
      <c r="K376" s="81"/>
      <c r="L376" s="81"/>
      <c r="M376" s="81"/>
      <c r="N376" s="81"/>
      <c r="O376" s="81"/>
      <c r="P376" s="81"/>
    </row>
    <row r="377" spans="1:16" s="90" customFormat="1" x14ac:dyDescent="0.2">
      <c r="A377" s="230"/>
      <c r="B377" s="5"/>
      <c r="C377" s="202"/>
      <c r="D377" s="1"/>
      <c r="E377" s="1"/>
      <c r="F377" s="1"/>
      <c r="G377" s="1"/>
      <c r="H377" s="1"/>
      <c r="I377" s="1"/>
      <c r="J377" s="17"/>
      <c r="K377" s="81"/>
      <c r="L377" s="81"/>
      <c r="M377" s="81"/>
      <c r="N377" s="81"/>
      <c r="O377" s="81"/>
      <c r="P377" s="81"/>
    </row>
    <row r="378" spans="1:16" s="90" customFormat="1" x14ac:dyDescent="0.2">
      <c r="A378" s="230"/>
      <c r="B378" s="5"/>
      <c r="C378" s="202"/>
      <c r="D378" s="1"/>
      <c r="E378" s="1"/>
      <c r="F378" s="1"/>
      <c r="G378" s="1"/>
      <c r="H378" s="1"/>
      <c r="I378" s="1"/>
      <c r="J378" s="17"/>
      <c r="K378" s="81"/>
      <c r="L378" s="81"/>
      <c r="M378" s="81"/>
      <c r="N378" s="81"/>
      <c r="O378" s="81"/>
      <c r="P378" s="81"/>
    </row>
    <row r="379" spans="1:16" s="90" customFormat="1" x14ac:dyDescent="0.2">
      <c r="A379" s="230"/>
      <c r="B379" s="5"/>
      <c r="C379" s="202"/>
      <c r="D379" s="1"/>
      <c r="E379" s="1"/>
      <c r="F379" s="1"/>
      <c r="G379" s="1"/>
      <c r="H379" s="1"/>
      <c r="I379" s="1"/>
      <c r="J379" s="17"/>
      <c r="K379" s="81"/>
      <c r="L379" s="81"/>
      <c r="M379" s="81"/>
      <c r="N379" s="81"/>
      <c r="O379" s="81"/>
      <c r="P379" s="81"/>
    </row>
    <row r="380" spans="1:16" s="90" customFormat="1" x14ac:dyDescent="0.2">
      <c r="A380" s="230"/>
      <c r="B380" s="5"/>
      <c r="C380" s="202"/>
      <c r="D380" s="1"/>
      <c r="E380" s="1"/>
      <c r="F380" s="1"/>
      <c r="G380" s="1"/>
      <c r="H380" s="1"/>
      <c r="I380" s="1"/>
      <c r="J380" s="17"/>
      <c r="K380" s="81"/>
      <c r="L380" s="81"/>
      <c r="M380" s="81"/>
      <c r="N380" s="81"/>
      <c r="O380" s="81"/>
      <c r="P380" s="81"/>
    </row>
    <row r="381" spans="1:16" s="90" customFormat="1" x14ac:dyDescent="0.2">
      <c r="A381" s="230"/>
      <c r="B381" s="5"/>
      <c r="C381" s="202"/>
      <c r="D381" s="1"/>
      <c r="E381" s="1"/>
      <c r="F381" s="1"/>
      <c r="G381" s="1"/>
      <c r="H381" s="1"/>
      <c r="I381" s="1"/>
      <c r="J381" s="17"/>
      <c r="K381" s="81"/>
      <c r="L381" s="81"/>
      <c r="M381" s="81"/>
      <c r="N381" s="81"/>
      <c r="O381" s="81"/>
      <c r="P381" s="81"/>
    </row>
    <row r="382" spans="1:16" s="90" customFormat="1" x14ac:dyDescent="0.2">
      <c r="A382" s="230"/>
      <c r="B382" s="5"/>
      <c r="C382" s="202"/>
      <c r="D382" s="1"/>
      <c r="E382" s="1"/>
      <c r="F382" s="1"/>
      <c r="G382" s="1"/>
      <c r="H382" s="1"/>
      <c r="I382" s="1"/>
      <c r="J382" s="17"/>
      <c r="K382" s="81"/>
      <c r="L382" s="81"/>
      <c r="M382" s="81"/>
      <c r="N382" s="81"/>
      <c r="O382" s="81"/>
      <c r="P382" s="81"/>
    </row>
    <row r="383" spans="1:16" s="90" customFormat="1" x14ac:dyDescent="0.2">
      <c r="A383" s="230"/>
      <c r="B383" s="5"/>
      <c r="C383" s="202"/>
      <c r="D383" s="1"/>
      <c r="E383" s="1"/>
      <c r="F383" s="1"/>
      <c r="G383" s="1"/>
      <c r="H383" s="1"/>
      <c r="I383" s="1"/>
      <c r="J383" s="17"/>
      <c r="K383" s="81"/>
      <c r="L383" s="81"/>
      <c r="M383" s="81"/>
      <c r="N383" s="81"/>
      <c r="O383" s="81"/>
      <c r="P383" s="81"/>
    </row>
    <row r="384" spans="1:16" s="90" customFormat="1" x14ac:dyDescent="0.2">
      <c r="A384" s="230"/>
      <c r="B384" s="5"/>
      <c r="C384" s="202"/>
      <c r="D384" s="1"/>
      <c r="E384" s="1"/>
      <c r="F384" s="1"/>
      <c r="G384" s="1"/>
      <c r="H384" s="1"/>
      <c r="I384" s="1"/>
      <c r="J384" s="17"/>
      <c r="K384" s="81"/>
      <c r="L384" s="81"/>
      <c r="M384" s="81"/>
      <c r="N384" s="81"/>
      <c r="O384" s="81"/>
      <c r="P384" s="81"/>
    </row>
    <row r="385" spans="1:16" s="90" customFormat="1" x14ac:dyDescent="0.2">
      <c r="A385" s="230"/>
      <c r="B385" s="5"/>
      <c r="C385" s="202"/>
      <c r="D385" s="1"/>
      <c r="E385" s="1"/>
      <c r="F385" s="1"/>
      <c r="G385" s="1"/>
      <c r="H385" s="1"/>
      <c r="I385" s="1"/>
      <c r="J385" s="17"/>
      <c r="K385" s="81"/>
      <c r="L385" s="81"/>
      <c r="M385" s="81"/>
      <c r="N385" s="81"/>
      <c r="O385" s="81"/>
      <c r="P385" s="81"/>
    </row>
    <row r="386" spans="1:16" s="90" customFormat="1" x14ac:dyDescent="0.2">
      <c r="A386" s="230"/>
      <c r="B386" s="5"/>
      <c r="C386" s="202"/>
      <c r="D386" s="1"/>
      <c r="E386" s="1"/>
      <c r="F386" s="1"/>
      <c r="G386" s="1"/>
      <c r="H386" s="1"/>
      <c r="I386" s="1"/>
      <c r="J386" s="17"/>
      <c r="K386" s="81"/>
      <c r="L386" s="81"/>
      <c r="M386" s="81"/>
      <c r="N386" s="81"/>
      <c r="O386" s="81"/>
      <c r="P386" s="81"/>
    </row>
    <row r="387" spans="1:16" s="90" customFormat="1" x14ac:dyDescent="0.2">
      <c r="A387" s="230"/>
      <c r="B387" s="5"/>
      <c r="C387" s="202"/>
      <c r="D387" s="1"/>
      <c r="E387" s="1"/>
      <c r="F387" s="1"/>
      <c r="G387" s="1"/>
      <c r="H387" s="1"/>
      <c r="I387" s="1"/>
      <c r="J387" s="17"/>
      <c r="K387" s="81"/>
      <c r="L387" s="81"/>
      <c r="M387" s="81"/>
      <c r="N387" s="81"/>
      <c r="O387" s="81"/>
      <c r="P387" s="81"/>
    </row>
    <row r="388" spans="1:16" s="90" customFormat="1" x14ac:dyDescent="0.2">
      <c r="A388" s="230"/>
      <c r="B388" s="5"/>
      <c r="C388" s="202"/>
      <c r="D388" s="1"/>
      <c r="E388" s="1"/>
      <c r="F388" s="1"/>
      <c r="G388" s="1"/>
      <c r="H388" s="1"/>
      <c r="I388" s="1"/>
      <c r="J388" s="17"/>
      <c r="K388" s="81"/>
      <c r="L388" s="81"/>
      <c r="M388" s="81"/>
      <c r="N388" s="81"/>
      <c r="O388" s="81"/>
      <c r="P388" s="81"/>
    </row>
    <row r="389" spans="1:16" s="90" customFormat="1" x14ac:dyDescent="0.2">
      <c r="A389" s="230"/>
      <c r="B389" s="5"/>
      <c r="C389" s="202"/>
      <c r="D389" s="1"/>
      <c r="E389" s="1"/>
      <c r="F389" s="1"/>
      <c r="G389" s="1"/>
      <c r="H389" s="1"/>
      <c r="I389" s="1"/>
      <c r="J389" s="17"/>
      <c r="K389" s="81"/>
      <c r="L389" s="81"/>
      <c r="M389" s="81"/>
      <c r="N389" s="81"/>
      <c r="O389" s="81"/>
      <c r="P389" s="81"/>
    </row>
    <row r="390" spans="1:16" s="90" customFormat="1" x14ac:dyDescent="0.2">
      <c r="A390" s="230"/>
      <c r="B390" s="5"/>
      <c r="C390" s="202"/>
      <c r="D390" s="1"/>
      <c r="E390" s="1"/>
      <c r="F390" s="1"/>
      <c r="G390" s="1"/>
      <c r="H390" s="1"/>
      <c r="I390" s="1"/>
      <c r="J390" s="17"/>
      <c r="K390" s="81"/>
      <c r="L390" s="81"/>
      <c r="M390" s="81"/>
      <c r="N390" s="81"/>
      <c r="O390" s="81"/>
      <c r="P390" s="81"/>
    </row>
    <row r="391" spans="1:16" s="90" customFormat="1" x14ac:dyDescent="0.2">
      <c r="A391" s="230"/>
      <c r="B391" s="5"/>
      <c r="C391" s="202"/>
      <c r="D391" s="1"/>
      <c r="E391" s="1"/>
      <c r="F391" s="1"/>
      <c r="G391" s="1"/>
      <c r="H391" s="1"/>
      <c r="I391" s="1"/>
      <c r="J391" s="17"/>
      <c r="K391" s="81"/>
      <c r="L391" s="81"/>
      <c r="M391" s="81"/>
      <c r="N391" s="81"/>
      <c r="O391" s="81"/>
      <c r="P391" s="81"/>
    </row>
    <row r="392" spans="1:16" s="90" customFormat="1" x14ac:dyDescent="0.2">
      <c r="A392" s="230"/>
      <c r="B392" s="5"/>
      <c r="C392" s="202"/>
      <c r="D392" s="1"/>
      <c r="E392" s="1"/>
      <c r="F392" s="1"/>
      <c r="G392" s="1"/>
      <c r="H392" s="1"/>
      <c r="I392" s="1"/>
      <c r="J392" s="17"/>
      <c r="K392" s="81"/>
      <c r="L392" s="81"/>
      <c r="M392" s="81"/>
      <c r="N392" s="81"/>
      <c r="O392" s="81"/>
      <c r="P392" s="81"/>
    </row>
    <row r="393" spans="1:16" s="90" customFormat="1" x14ac:dyDescent="0.2">
      <c r="A393" s="230"/>
      <c r="B393" s="5"/>
      <c r="C393" s="202"/>
      <c r="D393" s="1"/>
      <c r="E393" s="1"/>
      <c r="F393" s="1"/>
      <c r="G393" s="1"/>
      <c r="H393" s="1"/>
      <c r="I393" s="1"/>
      <c r="J393" s="17"/>
      <c r="K393" s="81"/>
      <c r="L393" s="81"/>
      <c r="M393" s="81"/>
      <c r="N393" s="81"/>
      <c r="O393" s="81"/>
      <c r="P393" s="81"/>
    </row>
    <row r="394" spans="1:16" s="90" customFormat="1" x14ac:dyDescent="0.2">
      <c r="A394" s="230"/>
      <c r="B394" s="5"/>
      <c r="C394" s="202"/>
      <c r="D394" s="1"/>
      <c r="E394" s="1"/>
      <c r="F394" s="1"/>
      <c r="G394" s="1"/>
      <c r="H394" s="1"/>
      <c r="I394" s="1"/>
      <c r="J394" s="17"/>
      <c r="K394" s="81"/>
      <c r="L394" s="81"/>
      <c r="M394" s="81"/>
      <c r="N394" s="81"/>
      <c r="O394" s="81"/>
      <c r="P394" s="81"/>
    </row>
    <row r="395" spans="1:16" s="90" customFormat="1" x14ac:dyDescent="0.2">
      <c r="A395" s="230"/>
      <c r="B395" s="5"/>
      <c r="C395" s="202"/>
      <c r="D395" s="1"/>
      <c r="E395" s="1"/>
      <c r="F395" s="1"/>
      <c r="G395" s="1"/>
      <c r="H395" s="1"/>
      <c r="I395" s="1"/>
      <c r="J395" s="17"/>
      <c r="K395" s="81"/>
      <c r="L395" s="81"/>
      <c r="M395" s="81"/>
      <c r="N395" s="81"/>
      <c r="O395" s="81"/>
      <c r="P395" s="81"/>
    </row>
    <row r="396" spans="1:16" s="90" customFormat="1" x14ac:dyDescent="0.2">
      <c r="A396" s="230"/>
      <c r="B396" s="5"/>
      <c r="C396" s="202"/>
      <c r="D396" s="1"/>
      <c r="E396" s="1"/>
      <c r="F396" s="1"/>
      <c r="G396" s="1"/>
      <c r="H396" s="1"/>
      <c r="I396" s="1"/>
      <c r="J396" s="17"/>
      <c r="K396" s="81"/>
      <c r="L396" s="81"/>
      <c r="M396" s="81"/>
      <c r="N396" s="81"/>
      <c r="O396" s="81"/>
      <c r="P396" s="81"/>
    </row>
    <row r="397" spans="1:16" s="90" customFormat="1" x14ac:dyDescent="0.2">
      <c r="A397" s="230"/>
      <c r="B397" s="5"/>
      <c r="C397" s="202"/>
      <c r="D397" s="1"/>
      <c r="E397" s="1"/>
      <c r="F397" s="1"/>
      <c r="G397" s="1"/>
      <c r="H397" s="1"/>
      <c r="I397" s="1"/>
      <c r="J397" s="17"/>
      <c r="K397" s="81"/>
      <c r="L397" s="81"/>
      <c r="M397" s="81"/>
      <c r="N397" s="81"/>
      <c r="O397" s="81"/>
      <c r="P397" s="81"/>
    </row>
    <row r="398" spans="1:16" s="90" customFormat="1" x14ac:dyDescent="0.2">
      <c r="A398" s="230"/>
      <c r="B398" s="5"/>
      <c r="C398" s="202"/>
      <c r="D398" s="1"/>
      <c r="E398" s="1"/>
      <c r="F398" s="1"/>
      <c r="G398" s="1"/>
      <c r="H398" s="1"/>
      <c r="I398" s="1"/>
      <c r="J398" s="17"/>
      <c r="K398" s="81"/>
      <c r="L398" s="81"/>
      <c r="M398" s="81"/>
      <c r="N398" s="81"/>
      <c r="O398" s="81"/>
      <c r="P398" s="81"/>
    </row>
    <row r="399" spans="1:16" s="90" customFormat="1" x14ac:dyDescent="0.2">
      <c r="A399" s="230"/>
      <c r="B399" s="5"/>
      <c r="C399" s="202"/>
      <c r="D399" s="1"/>
      <c r="E399" s="1"/>
      <c r="F399" s="1"/>
      <c r="G399" s="1"/>
      <c r="H399" s="1"/>
      <c r="I399" s="1"/>
      <c r="J399" s="17"/>
      <c r="K399" s="81"/>
      <c r="L399" s="81"/>
      <c r="M399" s="81"/>
      <c r="N399" s="81"/>
      <c r="O399" s="81"/>
      <c r="P399" s="81"/>
    </row>
    <row r="400" spans="1:16" s="90" customFormat="1" x14ac:dyDescent="0.2">
      <c r="A400" s="230"/>
      <c r="B400" s="5"/>
      <c r="C400" s="202"/>
      <c r="D400" s="1"/>
      <c r="E400" s="1"/>
      <c r="F400" s="1"/>
      <c r="G400" s="1"/>
      <c r="H400" s="1"/>
      <c r="I400" s="1"/>
      <c r="J400" s="17"/>
      <c r="K400" s="81"/>
      <c r="L400" s="81"/>
      <c r="M400" s="81"/>
      <c r="N400" s="81"/>
      <c r="O400" s="81"/>
      <c r="P400" s="81"/>
    </row>
    <row r="401" spans="1:16" s="90" customFormat="1" x14ac:dyDescent="0.2">
      <c r="A401" s="230"/>
      <c r="B401" s="5"/>
      <c r="C401" s="202"/>
      <c r="D401" s="1"/>
      <c r="E401" s="1"/>
      <c r="F401" s="1"/>
      <c r="G401" s="1"/>
      <c r="H401" s="1"/>
      <c r="I401" s="1"/>
      <c r="J401" s="17"/>
      <c r="K401" s="81"/>
      <c r="L401" s="81"/>
      <c r="M401" s="81"/>
      <c r="N401" s="81"/>
      <c r="O401" s="81"/>
      <c r="P401" s="81"/>
    </row>
    <row r="402" spans="1:16" s="90" customFormat="1" x14ac:dyDescent="0.2">
      <c r="A402" s="230"/>
      <c r="B402" s="5"/>
      <c r="C402" s="202"/>
      <c r="D402" s="1"/>
      <c r="E402" s="1"/>
      <c r="F402" s="1"/>
      <c r="G402" s="1"/>
      <c r="H402" s="1"/>
      <c r="I402" s="1"/>
      <c r="J402" s="17"/>
      <c r="K402" s="81"/>
      <c r="L402" s="81"/>
      <c r="M402" s="81"/>
      <c r="N402" s="81"/>
      <c r="O402" s="81"/>
      <c r="P402" s="81"/>
    </row>
    <row r="403" spans="1:16" s="90" customFormat="1" x14ac:dyDescent="0.2">
      <c r="A403" s="230"/>
      <c r="B403" s="5"/>
      <c r="C403" s="202"/>
      <c r="D403" s="1"/>
      <c r="E403" s="1"/>
      <c r="F403" s="1"/>
      <c r="G403" s="1"/>
      <c r="H403" s="1"/>
      <c r="I403" s="1"/>
      <c r="J403" s="17"/>
      <c r="K403" s="81"/>
      <c r="L403" s="81"/>
      <c r="M403" s="81"/>
      <c r="N403" s="81"/>
      <c r="O403" s="81"/>
      <c r="P403" s="81"/>
    </row>
    <row r="404" spans="1:16" s="90" customFormat="1" x14ac:dyDescent="0.2">
      <c r="A404" s="230"/>
      <c r="B404" s="5"/>
      <c r="C404" s="202"/>
      <c r="D404" s="1"/>
      <c r="E404" s="1"/>
      <c r="F404" s="1"/>
      <c r="G404" s="1"/>
      <c r="H404" s="1"/>
      <c r="I404" s="1"/>
      <c r="J404" s="17"/>
      <c r="K404" s="81"/>
      <c r="L404" s="81"/>
      <c r="M404" s="81"/>
      <c r="N404" s="81"/>
      <c r="O404" s="81"/>
      <c r="P404" s="81"/>
    </row>
    <row r="405" spans="1:16" s="90" customFormat="1" x14ac:dyDescent="0.2">
      <c r="A405" s="230"/>
      <c r="B405" s="5"/>
      <c r="C405" s="202"/>
      <c r="D405" s="1"/>
      <c r="E405" s="1"/>
      <c r="F405" s="1"/>
      <c r="G405" s="1"/>
      <c r="H405" s="1"/>
      <c r="I405" s="1"/>
      <c r="J405" s="17"/>
      <c r="K405" s="81"/>
      <c r="L405" s="81"/>
      <c r="M405" s="81"/>
      <c r="N405" s="81"/>
      <c r="O405" s="81"/>
      <c r="P405" s="81"/>
    </row>
    <row r="406" spans="1:16" s="90" customFormat="1" x14ac:dyDescent="0.2">
      <c r="A406" s="230"/>
      <c r="B406" s="5"/>
      <c r="C406" s="202"/>
      <c r="D406" s="1"/>
      <c r="E406" s="1"/>
      <c r="F406" s="1"/>
      <c r="G406" s="1"/>
      <c r="H406" s="1"/>
      <c r="I406" s="1"/>
      <c r="J406" s="17"/>
      <c r="K406" s="81"/>
      <c r="L406" s="81"/>
      <c r="M406" s="81"/>
      <c r="N406" s="81"/>
      <c r="O406" s="81"/>
      <c r="P406" s="81"/>
    </row>
    <row r="407" spans="1:16" s="90" customFormat="1" x14ac:dyDescent="0.2">
      <c r="A407" s="230"/>
      <c r="B407" s="5"/>
      <c r="C407" s="202"/>
      <c r="D407" s="1"/>
      <c r="E407" s="1"/>
      <c r="F407" s="1"/>
      <c r="G407" s="1"/>
      <c r="H407" s="1"/>
      <c r="I407" s="1"/>
      <c r="J407" s="17"/>
      <c r="K407" s="81"/>
      <c r="L407" s="81"/>
      <c r="M407" s="81"/>
      <c r="N407" s="81"/>
      <c r="O407" s="81"/>
      <c r="P407" s="81"/>
    </row>
    <row r="408" spans="1:16" s="90" customFormat="1" x14ac:dyDescent="0.2">
      <c r="A408" s="230"/>
      <c r="B408" s="5"/>
      <c r="C408" s="202"/>
      <c r="D408" s="1"/>
      <c r="E408" s="1"/>
      <c r="F408" s="1"/>
      <c r="G408" s="1"/>
      <c r="H408" s="1"/>
      <c r="I408" s="1"/>
      <c r="J408" s="17"/>
      <c r="K408" s="81"/>
      <c r="L408" s="81"/>
      <c r="M408" s="81"/>
      <c r="N408" s="81"/>
      <c r="O408" s="81"/>
      <c r="P408" s="81"/>
    </row>
    <row r="409" spans="1:16" s="90" customFormat="1" x14ac:dyDescent="0.2">
      <c r="A409" s="230"/>
      <c r="B409" s="5"/>
      <c r="C409" s="202"/>
      <c r="D409" s="1"/>
      <c r="E409" s="1"/>
      <c r="F409" s="1"/>
      <c r="G409" s="1"/>
      <c r="H409" s="1"/>
      <c r="I409" s="1"/>
      <c r="J409" s="17"/>
      <c r="K409" s="81"/>
      <c r="L409" s="81"/>
      <c r="M409" s="81"/>
      <c r="N409" s="81"/>
      <c r="O409" s="81"/>
      <c r="P409" s="81"/>
    </row>
    <row r="410" spans="1:16" s="90" customFormat="1" x14ac:dyDescent="0.2">
      <c r="A410" s="230"/>
      <c r="B410" s="5"/>
      <c r="C410" s="202"/>
      <c r="D410" s="1"/>
      <c r="E410" s="1"/>
      <c r="F410" s="1"/>
      <c r="G410" s="1"/>
      <c r="H410" s="1"/>
      <c r="I410" s="1"/>
      <c r="J410" s="17"/>
      <c r="K410" s="81"/>
      <c r="L410" s="81"/>
      <c r="M410" s="81"/>
      <c r="N410" s="81"/>
      <c r="O410" s="81"/>
      <c r="P410" s="81"/>
    </row>
    <row r="411" spans="1:16" s="90" customFormat="1" x14ac:dyDescent="0.2">
      <c r="A411" s="230"/>
      <c r="B411" s="5"/>
      <c r="C411" s="202"/>
      <c r="D411" s="1"/>
      <c r="E411" s="1"/>
      <c r="F411" s="1"/>
      <c r="G411" s="1"/>
      <c r="H411" s="1"/>
      <c r="I411" s="1"/>
      <c r="J411" s="17"/>
      <c r="K411" s="81"/>
      <c r="L411" s="81"/>
      <c r="M411" s="81"/>
      <c r="N411" s="81"/>
      <c r="O411" s="81"/>
      <c r="P411" s="81"/>
    </row>
    <row r="412" spans="1:16" s="90" customFormat="1" x14ac:dyDescent="0.2">
      <c r="A412" s="230"/>
      <c r="B412" s="5"/>
      <c r="C412" s="202"/>
      <c r="D412" s="1"/>
      <c r="E412" s="1"/>
      <c r="F412" s="1"/>
      <c r="G412" s="1"/>
      <c r="H412" s="1"/>
      <c r="I412" s="1"/>
      <c r="J412" s="17"/>
      <c r="K412" s="81"/>
      <c r="L412" s="81"/>
      <c r="M412" s="81"/>
      <c r="N412" s="81"/>
      <c r="O412" s="81"/>
      <c r="P412" s="81"/>
    </row>
    <row r="413" spans="1:16" s="90" customFormat="1" x14ac:dyDescent="0.2">
      <c r="A413" s="230"/>
      <c r="B413" s="5"/>
      <c r="C413" s="202"/>
      <c r="D413" s="1"/>
      <c r="E413" s="1"/>
      <c r="F413" s="1"/>
      <c r="G413" s="1"/>
      <c r="H413" s="1"/>
      <c r="I413" s="1"/>
      <c r="J413" s="17"/>
      <c r="K413" s="81"/>
      <c r="L413" s="81"/>
      <c r="M413" s="81"/>
      <c r="N413" s="81"/>
      <c r="O413" s="81"/>
      <c r="P413" s="81"/>
    </row>
    <row r="414" spans="1:16" s="90" customFormat="1" x14ac:dyDescent="0.2">
      <c r="A414" s="230"/>
      <c r="B414" s="5"/>
      <c r="C414" s="202"/>
      <c r="D414" s="1"/>
      <c r="E414" s="1"/>
      <c r="F414" s="1"/>
      <c r="G414" s="1"/>
      <c r="H414" s="1"/>
      <c r="I414" s="1"/>
      <c r="J414" s="17"/>
      <c r="K414" s="81"/>
      <c r="L414" s="81"/>
      <c r="M414" s="81"/>
      <c r="N414" s="81"/>
      <c r="O414" s="81"/>
      <c r="P414" s="81"/>
    </row>
    <row r="415" spans="1:16" s="90" customFormat="1" x14ac:dyDescent="0.2">
      <c r="A415" s="230"/>
      <c r="B415" s="5"/>
      <c r="C415" s="202"/>
      <c r="D415" s="1"/>
      <c r="E415" s="1"/>
      <c r="F415" s="1"/>
      <c r="G415" s="1"/>
      <c r="H415" s="1"/>
      <c r="I415" s="1"/>
      <c r="J415" s="17"/>
      <c r="K415" s="81"/>
      <c r="L415" s="81"/>
      <c r="M415" s="81"/>
      <c r="N415" s="81"/>
      <c r="O415" s="81"/>
      <c r="P415" s="81"/>
    </row>
    <row r="416" spans="1:16" s="90" customFormat="1" x14ac:dyDescent="0.2">
      <c r="A416" s="230"/>
      <c r="B416" s="5"/>
      <c r="C416" s="202"/>
      <c r="D416" s="1"/>
      <c r="E416" s="1"/>
      <c r="F416" s="1"/>
      <c r="G416" s="1"/>
      <c r="H416" s="1"/>
      <c r="I416" s="1"/>
      <c r="J416" s="17"/>
      <c r="K416" s="81"/>
      <c r="L416" s="81"/>
      <c r="M416" s="81"/>
      <c r="N416" s="81"/>
      <c r="O416" s="81"/>
      <c r="P416" s="81"/>
    </row>
    <row r="417" spans="1:16" s="90" customFormat="1" x14ac:dyDescent="0.2">
      <c r="A417" s="230"/>
      <c r="B417" s="5"/>
      <c r="C417" s="202"/>
      <c r="D417" s="1"/>
      <c r="E417" s="1"/>
      <c r="F417" s="1"/>
      <c r="G417" s="1"/>
      <c r="H417" s="1"/>
      <c r="I417" s="1"/>
      <c r="J417" s="17"/>
      <c r="K417" s="81"/>
      <c r="L417" s="81"/>
      <c r="M417" s="81"/>
      <c r="N417" s="81"/>
      <c r="O417" s="81"/>
      <c r="P417" s="81"/>
    </row>
    <row r="418" spans="1:16" s="90" customFormat="1" x14ac:dyDescent="0.2">
      <c r="A418" s="230"/>
      <c r="B418" s="5"/>
      <c r="C418" s="202"/>
      <c r="D418" s="1"/>
      <c r="E418" s="1"/>
      <c r="F418" s="1"/>
      <c r="G418" s="1"/>
      <c r="H418" s="1"/>
      <c r="I418" s="1"/>
      <c r="J418" s="17"/>
      <c r="K418" s="81"/>
      <c r="L418" s="81"/>
      <c r="M418" s="81"/>
      <c r="N418" s="81"/>
      <c r="O418" s="81"/>
      <c r="P418" s="81"/>
    </row>
    <row r="419" spans="1:16" s="90" customFormat="1" x14ac:dyDescent="0.2">
      <c r="A419" s="230"/>
      <c r="B419" s="5"/>
      <c r="C419" s="202"/>
      <c r="D419" s="1"/>
      <c r="E419" s="1"/>
      <c r="F419" s="1"/>
      <c r="G419" s="1"/>
      <c r="H419" s="1"/>
      <c r="I419" s="1"/>
      <c r="J419" s="17"/>
      <c r="K419" s="81"/>
      <c r="L419" s="81"/>
      <c r="M419" s="81"/>
      <c r="N419" s="81"/>
      <c r="O419" s="81"/>
      <c r="P419" s="81"/>
    </row>
    <row r="420" spans="1:16" s="90" customFormat="1" x14ac:dyDescent="0.2">
      <c r="A420" s="230"/>
      <c r="B420" s="5"/>
      <c r="C420" s="202"/>
      <c r="D420" s="1"/>
      <c r="E420" s="1"/>
      <c r="F420" s="1"/>
      <c r="G420" s="1"/>
      <c r="H420" s="1"/>
      <c r="I420" s="1"/>
      <c r="J420" s="17"/>
      <c r="K420" s="81"/>
      <c r="L420" s="81"/>
      <c r="M420" s="81"/>
      <c r="N420" s="81"/>
      <c r="O420" s="81"/>
      <c r="P420" s="81"/>
    </row>
    <row r="421" spans="1:16" s="90" customFormat="1" x14ac:dyDescent="0.2">
      <c r="A421" s="230"/>
      <c r="B421" s="5"/>
      <c r="C421" s="202"/>
      <c r="D421" s="1"/>
      <c r="E421" s="1"/>
      <c r="F421" s="1"/>
      <c r="G421" s="1"/>
      <c r="H421" s="1"/>
      <c r="I421" s="1"/>
      <c r="J421" s="17"/>
      <c r="K421" s="81"/>
      <c r="L421" s="81"/>
      <c r="M421" s="81"/>
      <c r="N421" s="81"/>
      <c r="O421" s="81"/>
      <c r="P421" s="81"/>
    </row>
    <row r="422" spans="1:16" s="90" customFormat="1" x14ac:dyDescent="0.2">
      <c r="A422" s="230"/>
      <c r="B422" s="5"/>
      <c r="C422" s="202"/>
      <c r="D422" s="1"/>
      <c r="E422" s="1"/>
      <c r="F422" s="1"/>
      <c r="G422" s="1"/>
      <c r="H422" s="1"/>
      <c r="I422" s="1"/>
      <c r="J422" s="17"/>
      <c r="K422" s="81"/>
      <c r="L422" s="81"/>
      <c r="M422" s="81"/>
      <c r="N422" s="81"/>
      <c r="O422" s="81"/>
      <c r="P422" s="81"/>
    </row>
    <row r="423" spans="1:16" s="90" customFormat="1" x14ac:dyDescent="0.2">
      <c r="A423" s="230"/>
      <c r="B423" s="5"/>
      <c r="C423" s="202"/>
      <c r="D423" s="1"/>
      <c r="E423" s="1"/>
      <c r="F423" s="1"/>
      <c r="G423" s="1"/>
      <c r="H423" s="1"/>
      <c r="I423" s="1"/>
      <c r="J423" s="17"/>
      <c r="K423" s="81"/>
      <c r="L423" s="81"/>
      <c r="M423" s="81"/>
      <c r="N423" s="81"/>
      <c r="O423" s="81"/>
      <c r="P423" s="81"/>
    </row>
    <row r="424" spans="1:16" s="90" customFormat="1" x14ac:dyDescent="0.2">
      <c r="A424" s="230"/>
      <c r="B424" s="5"/>
      <c r="C424" s="202"/>
      <c r="D424" s="1"/>
      <c r="E424" s="1"/>
      <c r="F424" s="1"/>
      <c r="G424" s="1"/>
      <c r="H424" s="1"/>
      <c r="I424" s="1"/>
      <c r="J424" s="17"/>
      <c r="K424" s="81"/>
      <c r="L424" s="81"/>
      <c r="M424" s="81"/>
      <c r="N424" s="81"/>
      <c r="O424" s="81"/>
      <c r="P424" s="81"/>
    </row>
    <row r="425" spans="1:16" s="90" customFormat="1" x14ac:dyDescent="0.2">
      <c r="A425" s="230"/>
      <c r="B425" s="5"/>
      <c r="C425" s="202"/>
      <c r="D425" s="1"/>
      <c r="E425" s="1"/>
      <c r="F425" s="1"/>
      <c r="G425" s="1"/>
      <c r="H425" s="1"/>
      <c r="I425" s="1"/>
      <c r="J425" s="17"/>
      <c r="K425" s="81"/>
      <c r="L425" s="81"/>
      <c r="M425" s="81"/>
      <c r="N425" s="81"/>
      <c r="O425" s="81"/>
      <c r="P425" s="81"/>
    </row>
    <row r="426" spans="1:16" s="90" customFormat="1" x14ac:dyDescent="0.2">
      <c r="A426" s="230"/>
      <c r="B426" s="5"/>
      <c r="C426" s="202"/>
      <c r="D426" s="1"/>
      <c r="E426" s="1"/>
      <c r="F426" s="1"/>
      <c r="G426" s="1"/>
      <c r="H426" s="1"/>
      <c r="I426" s="1"/>
      <c r="J426" s="17"/>
      <c r="K426" s="81"/>
      <c r="L426" s="81"/>
      <c r="M426" s="81"/>
      <c r="N426" s="81"/>
      <c r="O426" s="81"/>
      <c r="P426" s="81"/>
    </row>
    <row r="427" spans="1:16" s="90" customFormat="1" x14ac:dyDescent="0.2">
      <c r="A427" s="230"/>
      <c r="B427" s="5"/>
      <c r="C427" s="202"/>
      <c r="D427" s="1"/>
      <c r="E427" s="1"/>
      <c r="F427" s="1"/>
      <c r="G427" s="1"/>
      <c r="H427" s="1"/>
      <c r="I427" s="1"/>
      <c r="J427" s="17"/>
      <c r="K427" s="81"/>
      <c r="L427" s="81"/>
      <c r="M427" s="81"/>
      <c r="N427" s="81"/>
      <c r="O427" s="81"/>
      <c r="P427" s="81"/>
    </row>
    <row r="428" spans="1:16" s="90" customFormat="1" x14ac:dyDescent="0.2">
      <c r="A428" s="230"/>
      <c r="B428" s="5"/>
      <c r="C428" s="202"/>
      <c r="D428" s="1"/>
      <c r="E428" s="1"/>
      <c r="F428" s="1"/>
      <c r="G428" s="1"/>
      <c r="H428" s="1"/>
      <c r="I428" s="1"/>
      <c r="J428" s="17"/>
      <c r="K428" s="81"/>
      <c r="L428" s="81"/>
      <c r="M428" s="81"/>
      <c r="N428" s="81"/>
      <c r="O428" s="81"/>
      <c r="P428" s="81"/>
    </row>
    <row r="429" spans="1:16" s="90" customFormat="1" x14ac:dyDescent="0.2">
      <c r="A429" s="230"/>
      <c r="B429" s="5"/>
      <c r="C429" s="202"/>
      <c r="D429" s="1"/>
      <c r="E429" s="1"/>
      <c r="F429" s="1"/>
      <c r="G429" s="1"/>
      <c r="H429" s="1"/>
      <c r="I429" s="1"/>
      <c r="J429" s="17"/>
      <c r="K429" s="81"/>
      <c r="L429" s="81"/>
      <c r="M429" s="81"/>
      <c r="N429" s="81"/>
      <c r="O429" s="81"/>
      <c r="P429" s="81"/>
    </row>
    <row r="430" spans="1:16" s="90" customFormat="1" x14ac:dyDescent="0.2">
      <c r="A430" s="230"/>
      <c r="B430" s="5"/>
      <c r="C430" s="202"/>
      <c r="D430" s="1"/>
      <c r="E430" s="1"/>
      <c r="F430" s="1"/>
      <c r="G430" s="1"/>
      <c r="H430" s="1"/>
      <c r="I430" s="1"/>
      <c r="J430" s="17"/>
      <c r="K430" s="81"/>
      <c r="L430" s="81"/>
      <c r="M430" s="81"/>
      <c r="N430" s="81"/>
      <c r="O430" s="81"/>
      <c r="P430" s="81"/>
    </row>
    <row r="431" spans="1:16" s="90" customFormat="1" x14ac:dyDescent="0.2">
      <c r="A431" s="230"/>
      <c r="B431" s="5"/>
      <c r="C431" s="202"/>
      <c r="D431" s="1"/>
      <c r="E431" s="1"/>
      <c r="F431" s="1"/>
      <c r="G431" s="1"/>
      <c r="H431" s="1"/>
      <c r="I431" s="1"/>
      <c r="J431" s="17"/>
      <c r="K431" s="81"/>
      <c r="L431" s="81"/>
      <c r="M431" s="81"/>
      <c r="N431" s="81"/>
      <c r="O431" s="81"/>
      <c r="P431" s="81"/>
    </row>
    <row r="432" spans="1:16" s="90" customFormat="1" x14ac:dyDescent="0.2">
      <c r="A432" s="230"/>
      <c r="B432" s="5"/>
      <c r="C432" s="202"/>
      <c r="D432" s="1"/>
      <c r="E432" s="1"/>
      <c r="F432" s="1"/>
      <c r="G432" s="1"/>
      <c r="H432" s="1"/>
      <c r="I432" s="1"/>
      <c r="J432" s="17"/>
      <c r="K432" s="81"/>
      <c r="L432" s="81"/>
      <c r="M432" s="81"/>
      <c r="N432" s="81"/>
      <c r="O432" s="81"/>
      <c r="P432" s="81"/>
    </row>
    <row r="433" spans="1:16" s="90" customFormat="1" x14ac:dyDescent="0.2">
      <c r="A433" s="230"/>
      <c r="B433" s="5"/>
      <c r="C433" s="202"/>
      <c r="D433" s="1"/>
      <c r="E433" s="1"/>
      <c r="F433" s="1"/>
      <c r="G433" s="1"/>
      <c r="H433" s="1"/>
      <c r="I433" s="1"/>
      <c r="J433" s="17"/>
      <c r="K433" s="81"/>
      <c r="L433" s="81"/>
      <c r="M433" s="81"/>
      <c r="N433" s="81"/>
      <c r="O433" s="81"/>
      <c r="P433" s="81"/>
    </row>
    <row r="434" spans="1:16" s="90" customFormat="1" x14ac:dyDescent="0.2">
      <c r="A434" s="230"/>
      <c r="B434" s="5"/>
      <c r="C434" s="202"/>
      <c r="D434" s="1"/>
      <c r="E434" s="1"/>
      <c r="F434" s="1"/>
      <c r="G434" s="1"/>
      <c r="H434" s="1"/>
      <c r="I434" s="1"/>
      <c r="J434" s="17"/>
      <c r="K434" s="81"/>
      <c r="L434" s="81"/>
      <c r="M434" s="81"/>
      <c r="N434" s="81"/>
      <c r="O434" s="81"/>
      <c r="P434" s="81"/>
    </row>
    <row r="435" spans="1:16" s="90" customFormat="1" x14ac:dyDescent="0.2">
      <c r="A435" s="230"/>
      <c r="B435" s="5"/>
      <c r="C435" s="202"/>
      <c r="D435" s="1"/>
      <c r="E435" s="1"/>
      <c r="F435" s="1"/>
      <c r="G435" s="1"/>
      <c r="H435" s="1"/>
      <c r="I435" s="1"/>
      <c r="J435" s="17"/>
      <c r="K435" s="81"/>
      <c r="L435" s="81"/>
      <c r="M435" s="81"/>
      <c r="N435" s="81"/>
      <c r="O435" s="81"/>
      <c r="P435" s="81"/>
    </row>
    <row r="436" spans="1:16" s="90" customFormat="1" x14ac:dyDescent="0.2">
      <c r="A436" s="230"/>
      <c r="B436" s="5"/>
      <c r="C436" s="202"/>
      <c r="D436" s="1"/>
      <c r="E436" s="1"/>
      <c r="F436" s="1"/>
      <c r="G436" s="1"/>
      <c r="H436" s="1"/>
      <c r="I436" s="1"/>
      <c r="J436" s="17"/>
      <c r="K436" s="81"/>
      <c r="L436" s="81"/>
      <c r="M436" s="81"/>
      <c r="N436" s="81"/>
      <c r="O436" s="81"/>
      <c r="P436" s="81"/>
    </row>
    <row r="437" spans="1:16" s="90" customFormat="1" x14ac:dyDescent="0.2">
      <c r="A437" s="230"/>
      <c r="B437" s="5"/>
      <c r="C437" s="202"/>
      <c r="D437" s="1"/>
      <c r="E437" s="1"/>
      <c r="F437" s="1"/>
      <c r="G437" s="1"/>
      <c r="H437" s="1"/>
      <c r="I437" s="1"/>
      <c r="J437" s="17"/>
      <c r="K437" s="81"/>
      <c r="L437" s="81"/>
      <c r="M437" s="81"/>
      <c r="N437" s="81"/>
      <c r="O437" s="81"/>
      <c r="P437" s="81"/>
    </row>
    <row r="438" spans="1:16" s="90" customFormat="1" x14ac:dyDescent="0.2">
      <c r="A438" s="230"/>
      <c r="B438" s="5"/>
      <c r="C438" s="202"/>
      <c r="D438" s="1"/>
      <c r="E438" s="1"/>
      <c r="F438" s="1"/>
      <c r="G438" s="1"/>
      <c r="H438" s="1"/>
      <c r="I438" s="1"/>
      <c r="J438" s="17"/>
      <c r="K438" s="81"/>
      <c r="L438" s="81"/>
      <c r="M438" s="81"/>
      <c r="N438" s="81"/>
      <c r="O438" s="81"/>
      <c r="P438" s="81"/>
    </row>
    <row r="439" spans="1:16" s="90" customFormat="1" x14ac:dyDescent="0.2">
      <c r="A439" s="230"/>
      <c r="B439" s="5"/>
      <c r="C439" s="202"/>
      <c r="D439" s="1"/>
      <c r="E439" s="1"/>
      <c r="F439" s="1"/>
      <c r="G439" s="1"/>
      <c r="H439" s="1"/>
      <c r="I439" s="1"/>
      <c r="J439" s="17"/>
      <c r="K439" s="81"/>
      <c r="L439" s="81"/>
      <c r="M439" s="81"/>
      <c r="N439" s="81"/>
      <c r="O439" s="81"/>
      <c r="P439" s="81"/>
    </row>
    <row r="440" spans="1:16" s="90" customFormat="1" x14ac:dyDescent="0.2">
      <c r="A440" s="230"/>
      <c r="B440" s="5"/>
      <c r="C440" s="202"/>
      <c r="D440" s="1"/>
      <c r="E440" s="1"/>
      <c r="F440" s="1"/>
      <c r="G440" s="1"/>
      <c r="H440" s="1"/>
      <c r="I440" s="1"/>
      <c r="J440" s="17"/>
      <c r="K440" s="81"/>
      <c r="L440" s="81"/>
      <c r="M440" s="81"/>
      <c r="N440" s="81"/>
      <c r="O440" s="81"/>
      <c r="P440" s="81"/>
    </row>
    <row r="441" spans="1:16" s="90" customFormat="1" x14ac:dyDescent="0.2">
      <c r="A441" s="230"/>
      <c r="B441" s="5"/>
      <c r="C441" s="202"/>
      <c r="D441" s="1"/>
      <c r="E441" s="1"/>
      <c r="F441" s="1"/>
      <c r="G441" s="1"/>
      <c r="H441" s="1"/>
      <c r="I441" s="1"/>
      <c r="J441" s="17"/>
      <c r="K441" s="81"/>
      <c r="L441" s="81"/>
      <c r="M441" s="81"/>
      <c r="N441" s="81"/>
      <c r="O441" s="81"/>
      <c r="P441" s="81"/>
    </row>
    <row r="442" spans="1:16" s="90" customFormat="1" x14ac:dyDescent="0.2">
      <c r="A442" s="230"/>
      <c r="B442" s="5"/>
      <c r="C442" s="202"/>
      <c r="D442" s="1"/>
      <c r="E442" s="1"/>
      <c r="F442" s="1"/>
      <c r="G442" s="1"/>
      <c r="H442" s="1"/>
      <c r="I442" s="1"/>
      <c r="J442" s="17"/>
      <c r="K442" s="81"/>
      <c r="L442" s="81"/>
      <c r="M442" s="81"/>
      <c r="N442" s="81"/>
      <c r="O442" s="81"/>
      <c r="P442" s="81"/>
    </row>
    <row r="443" spans="1:16" s="90" customFormat="1" x14ac:dyDescent="0.2">
      <c r="A443" s="230"/>
      <c r="B443" s="5"/>
      <c r="C443" s="202"/>
      <c r="D443" s="1"/>
      <c r="E443" s="1"/>
      <c r="F443" s="1"/>
      <c r="G443" s="1"/>
      <c r="H443" s="1"/>
      <c r="I443" s="1"/>
      <c r="J443" s="17"/>
      <c r="K443" s="81"/>
      <c r="L443" s="81"/>
      <c r="M443" s="81"/>
      <c r="N443" s="81"/>
      <c r="O443" s="81"/>
      <c r="P443" s="81"/>
    </row>
    <row r="444" spans="1:16" s="90" customFormat="1" x14ac:dyDescent="0.2">
      <c r="A444" s="230"/>
      <c r="B444" s="5"/>
      <c r="C444" s="202"/>
      <c r="D444" s="1"/>
      <c r="E444" s="1"/>
      <c r="F444" s="1"/>
      <c r="G444" s="1"/>
      <c r="H444" s="1"/>
      <c r="I444" s="1"/>
      <c r="J444" s="17"/>
      <c r="K444" s="81"/>
      <c r="L444" s="81"/>
      <c r="M444" s="81"/>
      <c r="N444" s="81"/>
      <c r="O444" s="81"/>
      <c r="P444" s="81"/>
    </row>
    <row r="445" spans="1:16" s="90" customFormat="1" x14ac:dyDescent="0.2">
      <c r="A445" s="230"/>
      <c r="B445" s="5"/>
      <c r="C445" s="202"/>
      <c r="D445" s="1"/>
      <c r="E445" s="1"/>
      <c r="F445" s="1"/>
      <c r="G445" s="1"/>
      <c r="H445" s="1"/>
      <c r="I445" s="1"/>
      <c r="J445" s="17"/>
      <c r="K445" s="81"/>
      <c r="L445" s="81"/>
      <c r="M445" s="81"/>
      <c r="N445" s="81"/>
      <c r="O445" s="81"/>
      <c r="P445" s="81"/>
    </row>
    <row r="446" spans="1:16" s="90" customFormat="1" x14ac:dyDescent="0.2">
      <c r="A446" s="230"/>
      <c r="B446" s="5"/>
      <c r="C446" s="202"/>
      <c r="D446" s="1"/>
      <c r="E446" s="1"/>
      <c r="F446" s="1"/>
      <c r="G446" s="1"/>
      <c r="H446" s="1"/>
      <c r="I446" s="1"/>
      <c r="J446" s="17"/>
      <c r="K446" s="81"/>
      <c r="L446" s="81"/>
      <c r="M446" s="81"/>
      <c r="N446" s="81"/>
      <c r="O446" s="81"/>
      <c r="P446" s="81"/>
    </row>
    <row r="447" spans="1:16" s="90" customFormat="1" x14ac:dyDescent="0.2">
      <c r="A447" s="230"/>
      <c r="B447" s="5"/>
      <c r="C447" s="202"/>
      <c r="D447" s="1"/>
      <c r="E447" s="1"/>
      <c r="F447" s="1"/>
      <c r="G447" s="1"/>
      <c r="H447" s="1"/>
      <c r="I447" s="1"/>
      <c r="J447" s="17"/>
      <c r="K447" s="81"/>
      <c r="L447" s="81"/>
      <c r="M447" s="81"/>
      <c r="N447" s="81"/>
      <c r="O447" s="81"/>
      <c r="P447" s="81"/>
    </row>
    <row r="448" spans="1:16" s="90" customFormat="1" x14ac:dyDescent="0.2">
      <c r="A448" s="230"/>
      <c r="B448" s="5"/>
      <c r="C448" s="202"/>
      <c r="D448" s="1"/>
      <c r="E448" s="1"/>
      <c r="F448" s="1"/>
      <c r="G448" s="1"/>
      <c r="H448" s="1"/>
      <c r="I448" s="1"/>
      <c r="J448" s="17"/>
      <c r="K448" s="81"/>
      <c r="L448" s="81"/>
      <c r="M448" s="81"/>
      <c r="N448" s="81"/>
      <c r="O448" s="81"/>
      <c r="P448" s="81"/>
    </row>
    <row r="449" spans="1:16" s="90" customFormat="1" x14ac:dyDescent="0.2">
      <c r="A449" s="230"/>
      <c r="B449" s="5"/>
      <c r="C449" s="202"/>
      <c r="D449" s="1"/>
      <c r="E449" s="1"/>
      <c r="F449" s="1"/>
      <c r="G449" s="1"/>
      <c r="H449" s="1"/>
      <c r="I449" s="1"/>
      <c r="J449" s="17"/>
      <c r="K449" s="81"/>
      <c r="L449" s="81"/>
      <c r="M449" s="81"/>
      <c r="N449" s="81"/>
      <c r="O449" s="81"/>
      <c r="P449" s="81"/>
    </row>
    <row r="450" spans="1:16" s="90" customFormat="1" x14ac:dyDescent="0.2">
      <c r="A450" s="230"/>
      <c r="B450" s="5"/>
      <c r="C450" s="202"/>
      <c r="D450" s="1"/>
      <c r="E450" s="1"/>
      <c r="F450" s="1"/>
      <c r="G450" s="1"/>
      <c r="H450" s="1"/>
      <c r="I450" s="1"/>
      <c r="J450" s="17"/>
      <c r="K450" s="81"/>
      <c r="L450" s="81"/>
      <c r="M450" s="81"/>
      <c r="N450" s="81"/>
      <c r="O450" s="81"/>
      <c r="P450" s="81"/>
    </row>
    <row r="451" spans="1:16" s="90" customFormat="1" x14ac:dyDescent="0.2">
      <c r="A451" s="230"/>
      <c r="B451" s="5"/>
      <c r="C451" s="202"/>
      <c r="D451" s="1"/>
      <c r="E451" s="1"/>
      <c r="F451" s="1"/>
      <c r="G451" s="1"/>
      <c r="H451" s="1"/>
      <c r="I451" s="1"/>
      <c r="J451" s="17"/>
      <c r="K451" s="81"/>
      <c r="L451" s="81"/>
      <c r="M451" s="81"/>
      <c r="N451" s="81"/>
      <c r="O451" s="81"/>
      <c r="P451" s="81"/>
    </row>
    <row r="452" spans="1:16" s="90" customFormat="1" x14ac:dyDescent="0.2">
      <c r="A452" s="230"/>
      <c r="B452" s="5"/>
      <c r="C452" s="202"/>
      <c r="D452" s="1"/>
      <c r="E452" s="1"/>
      <c r="F452" s="1"/>
      <c r="G452" s="1"/>
      <c r="H452" s="1"/>
      <c r="I452" s="1"/>
      <c r="J452" s="17"/>
      <c r="K452" s="81"/>
      <c r="L452" s="81"/>
      <c r="M452" s="81"/>
      <c r="N452" s="81"/>
      <c r="O452" s="81"/>
      <c r="P452" s="81"/>
    </row>
    <row r="453" spans="1:16" s="90" customFormat="1" x14ac:dyDescent="0.2">
      <c r="A453" s="230"/>
      <c r="B453" s="5"/>
      <c r="C453" s="202"/>
      <c r="D453" s="1"/>
      <c r="E453" s="1"/>
      <c r="F453" s="1"/>
      <c r="G453" s="1"/>
      <c r="H453" s="1"/>
      <c r="I453" s="1"/>
      <c r="J453" s="17"/>
      <c r="K453" s="81"/>
      <c r="L453" s="81"/>
      <c r="M453" s="81"/>
      <c r="N453" s="81"/>
      <c r="O453" s="81"/>
      <c r="P453" s="81"/>
    </row>
    <row r="454" spans="1:16" s="90" customFormat="1" x14ac:dyDescent="0.2">
      <c r="A454" s="230"/>
      <c r="B454" s="5"/>
      <c r="C454" s="202"/>
      <c r="D454" s="1"/>
      <c r="E454" s="1"/>
      <c r="F454" s="1"/>
      <c r="G454" s="1"/>
      <c r="H454" s="1"/>
      <c r="I454" s="1"/>
      <c r="J454" s="17"/>
      <c r="K454" s="81"/>
      <c r="L454" s="81"/>
      <c r="M454" s="81"/>
      <c r="N454" s="81"/>
      <c r="O454" s="81"/>
      <c r="P454" s="81"/>
    </row>
    <row r="455" spans="1:16" s="90" customFormat="1" x14ac:dyDescent="0.2">
      <c r="A455" s="230"/>
      <c r="B455" s="5"/>
      <c r="C455" s="202"/>
      <c r="D455" s="1"/>
      <c r="E455" s="1"/>
      <c r="F455" s="1"/>
      <c r="G455" s="1"/>
      <c r="H455" s="1"/>
      <c r="I455" s="1"/>
      <c r="J455" s="17"/>
      <c r="K455" s="81"/>
      <c r="L455" s="81"/>
      <c r="M455" s="81"/>
      <c r="N455" s="81"/>
      <c r="O455" s="81"/>
      <c r="P455" s="81"/>
    </row>
    <row r="456" spans="1:16" s="90" customFormat="1" x14ac:dyDescent="0.2">
      <c r="A456" s="230"/>
      <c r="B456" s="5"/>
      <c r="C456" s="202"/>
      <c r="D456" s="1"/>
      <c r="E456" s="1"/>
      <c r="F456" s="1"/>
      <c r="G456" s="1"/>
      <c r="H456" s="1"/>
      <c r="I456" s="1"/>
      <c r="J456" s="17"/>
      <c r="K456" s="81"/>
      <c r="L456" s="81"/>
      <c r="M456" s="81"/>
      <c r="N456" s="81"/>
      <c r="O456" s="81"/>
      <c r="P456" s="81"/>
    </row>
    <row r="457" spans="1:16" s="90" customFormat="1" x14ac:dyDescent="0.2">
      <c r="A457" s="230"/>
      <c r="B457" s="5"/>
      <c r="C457" s="202"/>
      <c r="D457" s="1"/>
      <c r="E457" s="1"/>
      <c r="F457" s="1"/>
      <c r="G457" s="1"/>
      <c r="H457" s="1"/>
      <c r="I457" s="1"/>
      <c r="J457" s="17"/>
      <c r="K457" s="81"/>
      <c r="L457" s="81"/>
      <c r="M457" s="81"/>
      <c r="N457" s="81"/>
      <c r="O457" s="81"/>
      <c r="P457" s="81"/>
    </row>
    <row r="458" spans="1:16" s="90" customFormat="1" x14ac:dyDescent="0.2">
      <c r="A458" s="230"/>
      <c r="B458" s="5"/>
      <c r="C458" s="202"/>
      <c r="D458" s="1"/>
      <c r="E458" s="1"/>
      <c r="F458" s="1"/>
      <c r="G458" s="1"/>
      <c r="H458" s="1"/>
      <c r="I458" s="1"/>
      <c r="J458" s="17"/>
      <c r="K458" s="81"/>
      <c r="L458" s="81"/>
      <c r="M458" s="81"/>
      <c r="N458" s="81"/>
      <c r="O458" s="81"/>
      <c r="P458" s="81"/>
    </row>
    <row r="459" spans="1:16" s="90" customFormat="1" x14ac:dyDescent="0.2">
      <c r="A459" s="230"/>
      <c r="B459" s="5"/>
      <c r="C459" s="202"/>
      <c r="D459" s="1"/>
      <c r="E459" s="1"/>
      <c r="F459" s="1"/>
      <c r="G459" s="1"/>
      <c r="H459" s="1"/>
      <c r="I459" s="1"/>
      <c r="J459" s="17"/>
      <c r="K459" s="81"/>
      <c r="L459" s="81"/>
      <c r="M459" s="81"/>
      <c r="N459" s="81"/>
      <c r="O459" s="81"/>
      <c r="P459" s="81"/>
    </row>
    <row r="460" spans="1:16" s="90" customFormat="1" x14ac:dyDescent="0.2">
      <c r="A460" s="230"/>
      <c r="B460" s="5"/>
      <c r="C460" s="202"/>
      <c r="D460" s="1"/>
      <c r="E460" s="1"/>
      <c r="F460" s="1"/>
      <c r="G460" s="1"/>
      <c r="H460" s="1"/>
      <c r="I460" s="1"/>
      <c r="J460" s="17"/>
      <c r="K460" s="81"/>
      <c r="L460" s="81"/>
      <c r="M460" s="81"/>
      <c r="N460" s="81"/>
      <c r="O460" s="81"/>
      <c r="P460" s="81"/>
    </row>
    <row r="461" spans="1:16" s="90" customFormat="1" x14ac:dyDescent="0.2">
      <c r="A461" s="230"/>
      <c r="B461" s="5"/>
      <c r="C461" s="202"/>
      <c r="D461" s="1"/>
      <c r="E461" s="1"/>
      <c r="F461" s="1"/>
      <c r="G461" s="1"/>
      <c r="H461" s="1"/>
      <c r="I461" s="1"/>
      <c r="J461" s="17"/>
      <c r="K461" s="81"/>
      <c r="L461" s="81"/>
      <c r="M461" s="81"/>
      <c r="N461" s="81"/>
      <c r="O461" s="81"/>
      <c r="P461" s="81"/>
    </row>
    <row r="462" spans="1:16" s="90" customFormat="1" x14ac:dyDescent="0.2">
      <c r="A462" s="230"/>
      <c r="B462" s="5"/>
      <c r="C462" s="202"/>
      <c r="D462" s="1"/>
      <c r="E462" s="1"/>
      <c r="F462" s="1"/>
      <c r="G462" s="1"/>
      <c r="H462" s="1"/>
      <c r="I462" s="1"/>
      <c r="J462" s="17"/>
      <c r="K462" s="81"/>
      <c r="L462" s="81"/>
      <c r="M462" s="81"/>
      <c r="N462" s="81"/>
      <c r="O462" s="81"/>
      <c r="P462" s="81"/>
    </row>
    <row r="463" spans="1:16" s="90" customFormat="1" x14ac:dyDescent="0.2">
      <c r="A463" s="230"/>
      <c r="B463" s="5"/>
      <c r="C463" s="202"/>
      <c r="D463" s="1"/>
      <c r="E463" s="1"/>
      <c r="F463" s="1"/>
      <c r="G463" s="1"/>
      <c r="H463" s="1"/>
      <c r="I463" s="1"/>
      <c r="J463" s="17"/>
      <c r="K463" s="81"/>
      <c r="L463" s="81"/>
      <c r="M463" s="81"/>
      <c r="N463" s="81"/>
      <c r="O463" s="81"/>
      <c r="P463" s="81"/>
    </row>
    <row r="464" spans="1:16" s="90" customFormat="1" x14ac:dyDescent="0.2">
      <c r="A464" s="230"/>
      <c r="B464" s="5"/>
      <c r="C464" s="202"/>
      <c r="D464" s="1"/>
      <c r="E464" s="1"/>
      <c r="F464" s="1"/>
      <c r="G464" s="1"/>
      <c r="H464" s="1"/>
      <c r="I464" s="1"/>
      <c r="J464" s="17"/>
      <c r="K464" s="81"/>
      <c r="L464" s="81"/>
      <c r="M464" s="81"/>
      <c r="N464" s="81"/>
      <c r="O464" s="81"/>
      <c r="P464" s="81"/>
    </row>
    <row r="465" spans="1:16" s="90" customFormat="1" x14ac:dyDescent="0.2">
      <c r="A465" s="230"/>
      <c r="B465" s="5"/>
      <c r="C465" s="202"/>
      <c r="D465" s="1"/>
      <c r="E465" s="1"/>
      <c r="F465" s="1"/>
      <c r="G465" s="1"/>
      <c r="H465" s="1"/>
      <c r="I465" s="1"/>
      <c r="J465" s="17"/>
      <c r="K465" s="81"/>
      <c r="L465" s="81"/>
      <c r="M465" s="81"/>
      <c r="N465" s="81"/>
      <c r="O465" s="81"/>
      <c r="P465" s="81"/>
    </row>
    <row r="466" spans="1:16" s="90" customFormat="1" x14ac:dyDescent="0.2">
      <c r="A466" s="230"/>
      <c r="B466" s="5"/>
      <c r="C466" s="202"/>
      <c r="D466" s="1"/>
      <c r="E466" s="1"/>
      <c r="F466" s="1"/>
      <c r="G466" s="1"/>
      <c r="H466" s="1"/>
      <c r="I466" s="1"/>
      <c r="J466" s="17"/>
      <c r="K466" s="81"/>
      <c r="L466" s="81"/>
      <c r="M466" s="81"/>
      <c r="N466" s="81"/>
      <c r="O466" s="81"/>
      <c r="P466" s="81"/>
    </row>
    <row r="467" spans="1:16" s="90" customFormat="1" x14ac:dyDescent="0.2">
      <c r="A467" s="230"/>
      <c r="B467" s="5"/>
      <c r="C467" s="202"/>
      <c r="D467" s="1"/>
      <c r="E467" s="1"/>
      <c r="F467" s="1"/>
      <c r="G467" s="1"/>
      <c r="H467" s="1"/>
      <c r="I467" s="1"/>
      <c r="J467" s="17"/>
      <c r="K467" s="81"/>
      <c r="L467" s="81"/>
      <c r="M467" s="81"/>
      <c r="N467" s="81"/>
      <c r="O467" s="81"/>
      <c r="P467" s="81"/>
    </row>
    <row r="468" spans="1:16" s="90" customFormat="1" x14ac:dyDescent="0.2">
      <c r="A468" s="230"/>
      <c r="B468" s="5"/>
      <c r="C468" s="202"/>
      <c r="D468" s="1"/>
      <c r="E468" s="1"/>
      <c r="F468" s="1"/>
      <c r="G468" s="1"/>
      <c r="H468" s="1"/>
      <c r="I468" s="1"/>
      <c r="J468" s="17"/>
      <c r="K468" s="81"/>
      <c r="L468" s="81"/>
      <c r="M468" s="81"/>
      <c r="N468" s="81"/>
      <c r="O468" s="81"/>
      <c r="P468" s="81"/>
    </row>
    <row r="469" spans="1:16" s="90" customFormat="1" x14ac:dyDescent="0.2">
      <c r="A469" s="230"/>
      <c r="B469" s="5"/>
      <c r="C469" s="202"/>
      <c r="D469" s="1"/>
      <c r="E469" s="1"/>
      <c r="F469" s="1"/>
      <c r="G469" s="1"/>
      <c r="H469" s="1"/>
      <c r="I469" s="1"/>
      <c r="J469" s="17"/>
      <c r="K469" s="81"/>
      <c r="L469" s="81"/>
      <c r="M469" s="81"/>
      <c r="N469" s="81"/>
      <c r="O469" s="81"/>
      <c r="P469" s="81"/>
    </row>
    <row r="470" spans="1:16" s="90" customFormat="1" x14ac:dyDescent="0.2">
      <c r="A470" s="230"/>
      <c r="B470" s="5"/>
      <c r="C470" s="202"/>
      <c r="D470" s="1"/>
      <c r="E470" s="1"/>
      <c r="F470" s="1"/>
      <c r="G470" s="1"/>
      <c r="H470" s="1"/>
      <c r="I470" s="1"/>
      <c r="J470" s="17"/>
      <c r="K470" s="81"/>
      <c r="L470" s="81"/>
      <c r="M470" s="81"/>
      <c r="N470" s="81"/>
      <c r="O470" s="81"/>
      <c r="P470" s="81"/>
    </row>
    <row r="471" spans="1:16" s="90" customFormat="1" x14ac:dyDescent="0.2">
      <c r="A471" s="230"/>
      <c r="B471" s="5"/>
      <c r="C471" s="202"/>
      <c r="D471" s="1"/>
      <c r="E471" s="1"/>
      <c r="F471" s="1"/>
      <c r="G471" s="1"/>
      <c r="H471" s="1"/>
      <c r="I471" s="1"/>
      <c r="J471" s="17"/>
      <c r="K471" s="81"/>
      <c r="L471" s="81"/>
      <c r="M471" s="81"/>
      <c r="N471" s="81"/>
      <c r="O471" s="81"/>
      <c r="P471" s="81"/>
    </row>
    <row r="472" spans="1:16" s="90" customFormat="1" x14ac:dyDescent="0.2">
      <c r="A472" s="230"/>
      <c r="B472" s="5"/>
      <c r="C472" s="202"/>
      <c r="D472" s="1"/>
      <c r="E472" s="1"/>
      <c r="F472" s="1"/>
      <c r="G472" s="1"/>
      <c r="H472" s="1"/>
      <c r="I472" s="1"/>
      <c r="J472" s="17"/>
      <c r="K472" s="81"/>
      <c r="L472" s="81"/>
      <c r="M472" s="81"/>
      <c r="N472" s="81"/>
      <c r="O472" s="81"/>
      <c r="P472" s="81"/>
    </row>
    <row r="473" spans="1:16" s="90" customFormat="1" x14ac:dyDescent="0.2">
      <c r="A473" s="230"/>
      <c r="B473" s="5"/>
      <c r="C473" s="202"/>
      <c r="D473" s="1"/>
      <c r="E473" s="1"/>
      <c r="F473" s="1"/>
      <c r="G473" s="1"/>
      <c r="H473" s="1"/>
      <c r="I473" s="1"/>
      <c r="J473" s="17"/>
      <c r="K473" s="81"/>
      <c r="L473" s="81"/>
      <c r="M473" s="81"/>
      <c r="N473" s="81"/>
      <c r="O473" s="81"/>
      <c r="P473" s="81"/>
    </row>
    <row r="474" spans="1:16" s="90" customFormat="1" x14ac:dyDescent="0.2">
      <c r="A474" s="230"/>
      <c r="B474" s="5"/>
      <c r="C474" s="202"/>
      <c r="D474" s="1"/>
      <c r="E474" s="1"/>
      <c r="F474" s="1"/>
      <c r="G474" s="1"/>
      <c r="H474" s="1"/>
      <c r="I474" s="1"/>
      <c r="J474" s="17"/>
      <c r="K474" s="81"/>
      <c r="L474" s="81"/>
      <c r="M474" s="81"/>
      <c r="N474" s="81"/>
      <c r="O474" s="81"/>
      <c r="P474" s="81"/>
    </row>
    <row r="475" spans="1:16" s="90" customFormat="1" x14ac:dyDescent="0.2">
      <c r="A475" s="230"/>
      <c r="B475" s="5"/>
      <c r="C475" s="202"/>
      <c r="D475" s="1"/>
      <c r="E475" s="1"/>
      <c r="F475" s="1"/>
      <c r="G475" s="1"/>
      <c r="H475" s="1"/>
      <c r="I475" s="1"/>
      <c r="J475" s="17"/>
      <c r="K475" s="81"/>
      <c r="L475" s="81"/>
      <c r="M475" s="81"/>
      <c r="N475" s="81"/>
      <c r="O475" s="81"/>
      <c r="P475" s="81"/>
    </row>
    <row r="476" spans="1:16" s="90" customFormat="1" x14ac:dyDescent="0.2">
      <c r="A476" s="230"/>
      <c r="B476" s="5"/>
      <c r="C476" s="202"/>
      <c r="D476" s="1"/>
      <c r="E476" s="1"/>
      <c r="F476" s="1"/>
      <c r="G476" s="1"/>
      <c r="H476" s="1"/>
      <c r="I476" s="1"/>
      <c r="J476" s="17"/>
      <c r="K476" s="81"/>
      <c r="L476" s="81"/>
      <c r="M476" s="81"/>
      <c r="N476" s="81"/>
      <c r="O476" s="81"/>
      <c r="P476" s="81"/>
    </row>
    <row r="477" spans="1:16" s="90" customFormat="1" x14ac:dyDescent="0.2">
      <c r="A477" s="230"/>
      <c r="B477" s="5"/>
      <c r="C477" s="202"/>
      <c r="D477" s="1"/>
      <c r="E477" s="1"/>
      <c r="F477" s="1"/>
      <c r="G477" s="1"/>
      <c r="H477" s="1"/>
      <c r="I477" s="1"/>
      <c r="J477" s="17"/>
      <c r="K477" s="81"/>
      <c r="L477" s="81"/>
      <c r="M477" s="81"/>
      <c r="N477" s="81"/>
      <c r="O477" s="81"/>
      <c r="P477" s="81"/>
    </row>
    <row r="478" spans="1:16" s="90" customFormat="1" x14ac:dyDescent="0.2">
      <c r="A478" s="230"/>
      <c r="B478" s="5"/>
      <c r="C478" s="202"/>
      <c r="D478" s="1"/>
      <c r="E478" s="1"/>
      <c r="F478" s="1"/>
      <c r="G478" s="1"/>
      <c r="H478" s="1"/>
      <c r="I478" s="1"/>
      <c r="J478" s="17"/>
      <c r="K478" s="81"/>
      <c r="L478" s="81"/>
      <c r="M478" s="81"/>
      <c r="N478" s="81"/>
      <c r="O478" s="81"/>
      <c r="P478" s="81"/>
    </row>
    <row r="479" spans="1:16" s="90" customFormat="1" x14ac:dyDescent="0.2">
      <c r="A479" s="230"/>
      <c r="B479" s="5"/>
      <c r="C479" s="202"/>
      <c r="D479" s="1"/>
      <c r="E479" s="1"/>
      <c r="F479" s="1"/>
      <c r="G479" s="1"/>
      <c r="H479" s="1"/>
      <c r="I479" s="1"/>
      <c r="J479" s="17"/>
      <c r="K479" s="81"/>
      <c r="L479" s="81"/>
      <c r="M479" s="81"/>
      <c r="N479" s="81"/>
      <c r="O479" s="81"/>
      <c r="P479" s="81"/>
    </row>
    <row r="480" spans="1:16" s="90" customFormat="1" x14ac:dyDescent="0.2">
      <c r="A480" s="230"/>
      <c r="B480" s="5"/>
      <c r="C480" s="202"/>
      <c r="D480" s="1"/>
      <c r="E480" s="1"/>
      <c r="F480" s="1"/>
      <c r="G480" s="1"/>
      <c r="H480" s="1"/>
      <c r="I480" s="1"/>
      <c r="J480" s="17"/>
      <c r="K480" s="81"/>
      <c r="L480" s="81"/>
      <c r="M480" s="81"/>
      <c r="N480" s="81"/>
      <c r="O480" s="81"/>
      <c r="P480" s="81"/>
    </row>
    <row r="481" spans="1:16" s="90" customFormat="1" x14ac:dyDescent="0.2">
      <c r="A481" s="230"/>
      <c r="B481" s="5"/>
      <c r="C481" s="202"/>
      <c r="D481" s="1"/>
      <c r="E481" s="1"/>
      <c r="F481" s="1"/>
      <c r="G481" s="1"/>
      <c r="H481" s="1"/>
      <c r="I481" s="1"/>
      <c r="J481" s="17"/>
      <c r="K481" s="81"/>
      <c r="L481" s="81"/>
      <c r="M481" s="81"/>
      <c r="N481" s="81"/>
      <c r="O481" s="81"/>
      <c r="P481" s="81"/>
    </row>
    <row r="482" spans="1:16" s="90" customFormat="1" x14ac:dyDescent="0.2">
      <c r="A482" s="230"/>
      <c r="B482" s="5"/>
      <c r="C482" s="202"/>
      <c r="D482" s="1"/>
      <c r="E482" s="1"/>
      <c r="F482" s="1"/>
      <c r="G482" s="1"/>
      <c r="H482" s="1"/>
      <c r="I482" s="1"/>
      <c r="J482" s="17"/>
      <c r="K482" s="81"/>
      <c r="L482" s="81"/>
      <c r="M482" s="81"/>
      <c r="N482" s="81"/>
      <c r="O482" s="81"/>
      <c r="P482" s="81"/>
    </row>
    <row r="483" spans="1:16" s="90" customFormat="1" x14ac:dyDescent="0.2">
      <c r="A483" s="230"/>
      <c r="B483" s="5"/>
      <c r="C483" s="202"/>
      <c r="D483" s="1"/>
      <c r="E483" s="1"/>
      <c r="F483" s="1"/>
      <c r="G483" s="1"/>
      <c r="H483" s="1"/>
      <c r="I483" s="1"/>
      <c r="J483" s="17"/>
      <c r="K483" s="81"/>
      <c r="L483" s="81"/>
      <c r="M483" s="81"/>
      <c r="N483" s="81"/>
      <c r="O483" s="81"/>
      <c r="P483" s="81"/>
    </row>
    <row r="484" spans="1:16" s="90" customFormat="1" x14ac:dyDescent="0.2">
      <c r="A484" s="230"/>
      <c r="B484" s="5"/>
      <c r="C484" s="202"/>
      <c r="D484" s="1"/>
      <c r="E484" s="1"/>
      <c r="F484" s="1"/>
      <c r="G484" s="1"/>
      <c r="H484" s="1"/>
      <c r="I484" s="1"/>
      <c r="J484" s="17"/>
      <c r="K484" s="81"/>
      <c r="L484" s="81"/>
      <c r="M484" s="81"/>
      <c r="N484" s="81"/>
      <c r="O484" s="81"/>
      <c r="P484" s="81"/>
    </row>
    <row r="485" spans="1:16" s="90" customFormat="1" x14ac:dyDescent="0.2">
      <c r="A485" s="230"/>
      <c r="B485" s="5"/>
      <c r="C485" s="202"/>
      <c r="D485" s="1"/>
      <c r="E485" s="1"/>
      <c r="F485" s="1"/>
      <c r="G485" s="1"/>
      <c r="H485" s="1"/>
      <c r="I485" s="1"/>
      <c r="J485" s="17"/>
      <c r="K485" s="81"/>
      <c r="L485" s="81"/>
      <c r="M485" s="81"/>
      <c r="N485" s="81"/>
      <c r="O485" s="81"/>
      <c r="P485" s="81"/>
    </row>
    <row r="486" spans="1:16" s="90" customFormat="1" x14ac:dyDescent="0.2">
      <c r="A486" s="230"/>
      <c r="B486" s="5"/>
      <c r="C486" s="202"/>
      <c r="D486" s="1"/>
      <c r="E486" s="1"/>
      <c r="F486" s="1"/>
      <c r="G486" s="1"/>
      <c r="H486" s="1"/>
      <c r="I486" s="1"/>
      <c r="J486" s="17"/>
      <c r="K486" s="81"/>
      <c r="L486" s="81"/>
      <c r="M486" s="81"/>
      <c r="N486" s="81"/>
      <c r="O486" s="81"/>
      <c r="P486" s="81"/>
    </row>
    <row r="487" spans="1:16" s="90" customFormat="1" x14ac:dyDescent="0.2">
      <c r="A487" s="230"/>
      <c r="B487" s="5"/>
      <c r="C487" s="202"/>
      <c r="D487" s="1"/>
      <c r="E487" s="1"/>
      <c r="F487" s="1"/>
      <c r="G487" s="1"/>
      <c r="H487" s="1"/>
      <c r="I487" s="1"/>
      <c r="J487" s="17"/>
      <c r="K487" s="81"/>
      <c r="L487" s="81"/>
      <c r="M487" s="81"/>
      <c r="N487" s="81"/>
      <c r="O487" s="81"/>
      <c r="P487" s="81"/>
    </row>
    <row r="488" spans="1:16" s="90" customFormat="1" x14ac:dyDescent="0.2">
      <c r="A488" s="230"/>
      <c r="B488" s="5"/>
      <c r="C488" s="202"/>
      <c r="D488" s="1"/>
      <c r="E488" s="1"/>
      <c r="F488" s="1"/>
      <c r="G488" s="1"/>
      <c r="H488" s="1"/>
      <c r="I488" s="1"/>
      <c r="J488" s="17"/>
      <c r="K488" s="81"/>
      <c r="L488" s="81"/>
      <c r="M488" s="81"/>
      <c r="N488" s="81"/>
      <c r="O488" s="81"/>
      <c r="P488" s="81"/>
    </row>
    <row r="489" spans="1:16" s="90" customFormat="1" x14ac:dyDescent="0.2">
      <c r="A489" s="230"/>
      <c r="B489" s="5"/>
      <c r="C489" s="202"/>
      <c r="D489" s="1"/>
      <c r="E489" s="1"/>
      <c r="F489" s="1"/>
      <c r="G489" s="1"/>
      <c r="H489" s="1"/>
      <c r="I489" s="1"/>
      <c r="J489" s="17"/>
      <c r="K489" s="81"/>
      <c r="L489" s="81"/>
      <c r="M489" s="81"/>
      <c r="N489" s="81"/>
      <c r="O489" s="81"/>
      <c r="P489" s="81"/>
    </row>
    <row r="490" spans="1:16" s="90" customFormat="1" x14ac:dyDescent="0.2">
      <c r="A490" s="230"/>
      <c r="B490" s="5"/>
      <c r="C490" s="202"/>
      <c r="D490" s="1"/>
      <c r="E490" s="1"/>
      <c r="F490" s="1"/>
      <c r="G490" s="1"/>
      <c r="H490" s="1"/>
      <c r="I490" s="1"/>
      <c r="J490" s="17"/>
      <c r="K490" s="81"/>
      <c r="L490" s="81"/>
      <c r="M490" s="81"/>
      <c r="N490" s="81"/>
      <c r="O490" s="81"/>
      <c r="P490" s="81"/>
    </row>
    <row r="491" spans="1:16" s="90" customFormat="1" x14ac:dyDescent="0.2">
      <c r="A491" s="230"/>
      <c r="B491" s="5"/>
      <c r="C491" s="202"/>
      <c r="D491" s="1"/>
      <c r="E491" s="1"/>
      <c r="F491" s="1"/>
      <c r="G491" s="1"/>
      <c r="H491" s="1"/>
      <c r="I491" s="1"/>
      <c r="J491" s="17"/>
      <c r="K491" s="81"/>
      <c r="L491" s="81"/>
      <c r="M491" s="81"/>
      <c r="N491" s="81"/>
      <c r="O491" s="81"/>
      <c r="P491" s="81"/>
    </row>
    <row r="492" spans="1:16" s="90" customFormat="1" x14ac:dyDescent="0.2">
      <c r="A492" s="230"/>
      <c r="B492" s="5"/>
      <c r="C492" s="202"/>
      <c r="D492" s="1"/>
      <c r="E492" s="1"/>
      <c r="F492" s="1"/>
      <c r="G492" s="1"/>
      <c r="H492" s="1"/>
      <c r="I492" s="1"/>
      <c r="J492" s="17"/>
      <c r="K492" s="81"/>
      <c r="L492" s="81"/>
      <c r="M492" s="81"/>
      <c r="N492" s="81"/>
      <c r="O492" s="81"/>
      <c r="P492" s="81"/>
    </row>
    <row r="493" spans="1:16" s="90" customFormat="1" x14ac:dyDescent="0.2">
      <c r="A493" s="230"/>
      <c r="B493" s="5"/>
      <c r="C493" s="202"/>
      <c r="D493" s="1"/>
      <c r="E493" s="1"/>
      <c r="F493" s="1"/>
      <c r="G493" s="1"/>
      <c r="H493" s="1"/>
      <c r="I493" s="1"/>
      <c r="J493" s="17"/>
      <c r="K493" s="81"/>
      <c r="L493" s="81"/>
      <c r="M493" s="81"/>
      <c r="N493" s="81"/>
      <c r="O493" s="81"/>
      <c r="P493" s="81"/>
    </row>
    <row r="494" spans="1:16" s="90" customFormat="1" x14ac:dyDescent="0.2">
      <c r="A494" s="230"/>
      <c r="B494" s="5"/>
      <c r="C494" s="202"/>
      <c r="D494" s="1"/>
      <c r="E494" s="1"/>
      <c r="F494" s="1"/>
      <c r="G494" s="1"/>
      <c r="H494" s="1"/>
      <c r="I494" s="1"/>
      <c r="J494" s="17"/>
      <c r="K494" s="81"/>
      <c r="L494" s="81"/>
      <c r="M494" s="81"/>
      <c r="N494" s="81"/>
      <c r="O494" s="81"/>
      <c r="P494" s="81"/>
    </row>
    <row r="495" spans="1:16" s="90" customFormat="1" x14ac:dyDescent="0.2">
      <c r="A495" s="230"/>
      <c r="B495" s="5"/>
      <c r="C495" s="202"/>
      <c r="D495" s="1"/>
      <c r="E495" s="1"/>
      <c r="F495" s="1"/>
      <c r="G495" s="1"/>
      <c r="H495" s="1"/>
      <c r="I495" s="1"/>
      <c r="J495" s="17"/>
      <c r="K495" s="81"/>
      <c r="L495" s="81"/>
      <c r="M495" s="81"/>
      <c r="N495" s="81"/>
      <c r="O495" s="81"/>
      <c r="P495" s="81"/>
    </row>
    <row r="496" spans="1:16" s="90" customFormat="1" x14ac:dyDescent="0.2">
      <c r="A496" s="230"/>
      <c r="B496" s="5"/>
      <c r="C496" s="202"/>
      <c r="D496" s="1"/>
      <c r="E496" s="1"/>
      <c r="F496" s="1"/>
      <c r="G496" s="1"/>
      <c r="H496" s="1"/>
      <c r="I496" s="1"/>
      <c r="J496" s="17"/>
      <c r="K496" s="81"/>
      <c r="L496" s="81"/>
      <c r="M496" s="81"/>
      <c r="N496" s="81"/>
      <c r="O496" s="81"/>
      <c r="P496" s="81"/>
    </row>
    <row r="497" spans="1:16" s="90" customFormat="1" x14ac:dyDescent="0.2">
      <c r="A497" s="230"/>
      <c r="B497" s="5"/>
      <c r="C497" s="202"/>
      <c r="D497" s="1"/>
      <c r="E497" s="1"/>
      <c r="F497" s="1"/>
      <c r="G497" s="1"/>
      <c r="H497" s="1"/>
      <c r="I497" s="1"/>
      <c r="J497" s="17"/>
      <c r="K497" s="81"/>
      <c r="L497" s="81"/>
      <c r="M497" s="81"/>
      <c r="N497" s="81"/>
      <c r="O497" s="81"/>
      <c r="P497" s="81"/>
    </row>
    <row r="498" spans="1:16" s="90" customFormat="1" x14ac:dyDescent="0.2">
      <c r="A498" s="230"/>
      <c r="B498" s="5"/>
      <c r="C498" s="202"/>
      <c r="D498" s="1"/>
      <c r="E498" s="1"/>
      <c r="F498" s="1"/>
      <c r="G498" s="1"/>
      <c r="H498" s="1"/>
      <c r="I498" s="1"/>
      <c r="J498" s="17"/>
      <c r="K498" s="81"/>
      <c r="L498" s="81"/>
      <c r="M498" s="81"/>
      <c r="N498" s="81"/>
      <c r="O498" s="81"/>
      <c r="P498" s="81"/>
    </row>
    <row r="499" spans="1:16" s="90" customFormat="1" x14ac:dyDescent="0.2">
      <c r="A499" s="230"/>
      <c r="B499" s="5"/>
      <c r="C499" s="202"/>
      <c r="D499" s="1"/>
      <c r="E499" s="1"/>
      <c r="F499" s="1"/>
      <c r="G499" s="1"/>
      <c r="H499" s="1"/>
      <c r="I499" s="1"/>
      <c r="J499" s="17"/>
      <c r="K499" s="81"/>
      <c r="L499" s="81"/>
      <c r="M499" s="81"/>
      <c r="N499" s="81"/>
      <c r="O499" s="81"/>
      <c r="P499" s="81"/>
    </row>
    <row r="500" spans="1:16" s="90" customFormat="1" x14ac:dyDescent="0.2">
      <c r="A500" s="230"/>
      <c r="B500" s="5"/>
      <c r="C500" s="202"/>
      <c r="D500" s="1"/>
      <c r="E500" s="1"/>
      <c r="F500" s="1"/>
      <c r="G500" s="1"/>
      <c r="H500" s="1"/>
      <c r="I500" s="1"/>
      <c r="J500" s="17"/>
      <c r="K500" s="81"/>
      <c r="L500" s="81"/>
      <c r="M500" s="81"/>
      <c r="N500" s="81"/>
      <c r="O500" s="81"/>
      <c r="P500" s="81"/>
    </row>
    <row r="501" spans="1:16" s="90" customFormat="1" x14ac:dyDescent="0.2">
      <c r="A501" s="230"/>
      <c r="B501" s="5"/>
      <c r="C501" s="202"/>
      <c r="D501" s="1"/>
      <c r="E501" s="1"/>
      <c r="F501" s="1"/>
      <c r="G501" s="1"/>
      <c r="H501" s="1"/>
      <c r="I501" s="1"/>
      <c r="J501" s="17"/>
      <c r="K501" s="81"/>
      <c r="L501" s="81"/>
      <c r="M501" s="81"/>
      <c r="N501" s="81"/>
      <c r="O501" s="81"/>
      <c r="P501" s="81"/>
    </row>
    <row r="502" spans="1:16" s="90" customFormat="1" x14ac:dyDescent="0.2">
      <c r="A502" s="230"/>
      <c r="B502" s="5"/>
      <c r="C502" s="202"/>
      <c r="D502" s="1"/>
      <c r="E502" s="1"/>
      <c r="F502" s="1"/>
      <c r="G502" s="1"/>
      <c r="H502" s="1"/>
      <c r="I502" s="1"/>
      <c r="J502" s="17"/>
      <c r="K502" s="81"/>
      <c r="L502" s="81"/>
      <c r="M502" s="81"/>
      <c r="N502" s="81"/>
      <c r="O502" s="81"/>
      <c r="P502" s="81"/>
    </row>
    <row r="503" spans="1:16" s="90" customFormat="1" x14ac:dyDescent="0.2">
      <c r="A503" s="230"/>
      <c r="B503" s="5"/>
      <c r="C503" s="202"/>
      <c r="D503" s="1"/>
      <c r="E503" s="1"/>
      <c r="F503" s="1"/>
      <c r="G503" s="1"/>
      <c r="H503" s="1"/>
      <c r="I503" s="1"/>
      <c r="J503" s="17"/>
      <c r="K503" s="81"/>
      <c r="L503" s="81"/>
      <c r="M503" s="81"/>
      <c r="N503" s="81"/>
      <c r="O503" s="81"/>
      <c r="P503" s="81"/>
    </row>
    <row r="504" spans="1:16" s="90" customFormat="1" x14ac:dyDescent="0.2">
      <c r="A504" s="230"/>
      <c r="B504" s="5"/>
      <c r="C504" s="202"/>
      <c r="D504" s="1"/>
      <c r="E504" s="1"/>
      <c r="F504" s="1"/>
      <c r="G504" s="1"/>
      <c r="H504" s="1"/>
      <c r="I504" s="1"/>
      <c r="J504" s="17"/>
      <c r="K504" s="81"/>
      <c r="L504" s="81"/>
      <c r="M504" s="81"/>
      <c r="N504" s="81"/>
      <c r="O504" s="81"/>
      <c r="P504" s="81"/>
    </row>
    <row r="505" spans="1:16" s="90" customFormat="1" x14ac:dyDescent="0.2">
      <c r="A505" s="230"/>
      <c r="B505" s="5"/>
      <c r="C505" s="202"/>
      <c r="D505" s="1"/>
      <c r="E505" s="1"/>
      <c r="F505" s="1"/>
      <c r="G505" s="1"/>
      <c r="H505" s="1"/>
      <c r="I505" s="1"/>
      <c r="J505" s="17"/>
      <c r="K505" s="81"/>
      <c r="L505" s="81"/>
      <c r="M505" s="81"/>
      <c r="N505" s="81"/>
      <c r="O505" s="81"/>
      <c r="P505" s="81"/>
    </row>
    <row r="506" spans="1:16" s="90" customFormat="1" x14ac:dyDescent="0.2">
      <c r="A506" s="230"/>
      <c r="B506" s="5"/>
      <c r="C506" s="202"/>
      <c r="D506" s="1"/>
      <c r="E506" s="1"/>
      <c r="F506" s="1"/>
      <c r="G506" s="1"/>
      <c r="H506" s="1"/>
      <c r="I506" s="1"/>
      <c r="J506" s="17"/>
      <c r="K506" s="81"/>
      <c r="L506" s="81"/>
      <c r="M506" s="81"/>
      <c r="N506" s="81"/>
      <c r="O506" s="81"/>
      <c r="P506" s="81"/>
    </row>
    <row r="507" spans="1:16" s="90" customFormat="1" x14ac:dyDescent="0.2">
      <c r="A507" s="230"/>
      <c r="B507" s="5"/>
      <c r="C507" s="202"/>
      <c r="D507" s="1"/>
      <c r="E507" s="1"/>
      <c r="F507" s="1"/>
      <c r="G507" s="1"/>
      <c r="H507" s="1"/>
      <c r="I507" s="1"/>
      <c r="J507" s="17"/>
      <c r="K507" s="81"/>
      <c r="L507" s="81"/>
      <c r="M507" s="81"/>
      <c r="N507" s="81"/>
      <c r="O507" s="81"/>
      <c r="P507" s="81"/>
    </row>
    <row r="508" spans="1:16" s="90" customFormat="1" x14ac:dyDescent="0.2">
      <c r="A508" s="230"/>
      <c r="B508" s="5"/>
      <c r="C508" s="202"/>
      <c r="D508" s="1"/>
      <c r="E508" s="1"/>
      <c r="F508" s="1"/>
      <c r="G508" s="1"/>
      <c r="H508" s="1"/>
      <c r="I508" s="1"/>
      <c r="J508" s="17"/>
      <c r="K508" s="81"/>
      <c r="L508" s="81"/>
      <c r="M508" s="81"/>
      <c r="N508" s="81"/>
      <c r="O508" s="81"/>
      <c r="P508" s="81"/>
    </row>
    <row r="509" spans="1:16" s="90" customFormat="1" x14ac:dyDescent="0.2">
      <c r="A509" s="230"/>
      <c r="B509" s="5"/>
      <c r="C509" s="202"/>
      <c r="D509" s="1"/>
      <c r="E509" s="1"/>
      <c r="F509" s="1"/>
      <c r="G509" s="1"/>
      <c r="H509" s="1"/>
      <c r="I509" s="1"/>
      <c r="J509" s="17"/>
      <c r="K509" s="81"/>
      <c r="L509" s="81"/>
      <c r="M509" s="81"/>
      <c r="N509" s="81"/>
      <c r="O509" s="81"/>
      <c r="P509" s="81"/>
    </row>
    <row r="510" spans="1:16" s="90" customFormat="1" x14ac:dyDescent="0.2">
      <c r="A510" s="230"/>
      <c r="B510" s="5"/>
      <c r="C510" s="202"/>
      <c r="D510" s="1"/>
      <c r="E510" s="1"/>
      <c r="F510" s="1"/>
      <c r="G510" s="1"/>
      <c r="H510" s="1"/>
      <c r="I510" s="1"/>
      <c r="J510" s="17"/>
      <c r="K510" s="81"/>
      <c r="L510" s="81"/>
      <c r="M510" s="81"/>
      <c r="N510" s="81"/>
      <c r="O510" s="81"/>
      <c r="P510" s="81"/>
    </row>
    <row r="511" spans="1:16" s="90" customFormat="1" x14ac:dyDescent="0.2">
      <c r="A511" s="230"/>
      <c r="B511" s="5"/>
      <c r="C511" s="202"/>
      <c r="D511" s="1"/>
      <c r="E511" s="1"/>
      <c r="F511" s="1"/>
      <c r="G511" s="1"/>
      <c r="H511" s="1"/>
      <c r="I511" s="1"/>
      <c r="J511" s="17"/>
      <c r="K511" s="81"/>
      <c r="L511" s="81"/>
      <c r="M511" s="81"/>
      <c r="N511" s="81"/>
      <c r="O511" s="81"/>
      <c r="P511" s="81"/>
    </row>
    <row r="512" spans="1:16" s="90" customFormat="1" x14ac:dyDescent="0.2">
      <c r="A512" s="230"/>
      <c r="B512" s="5"/>
      <c r="C512" s="202"/>
      <c r="D512" s="1"/>
      <c r="E512" s="1"/>
      <c r="F512" s="1"/>
      <c r="G512" s="1"/>
      <c r="H512" s="1"/>
      <c r="I512" s="1"/>
      <c r="J512" s="17"/>
      <c r="K512" s="81"/>
      <c r="L512" s="81"/>
      <c r="M512" s="81"/>
      <c r="N512" s="81"/>
      <c r="O512" s="81"/>
      <c r="P512" s="81"/>
    </row>
    <row r="513" spans="1:16" s="90" customFormat="1" x14ac:dyDescent="0.2">
      <c r="A513" s="230"/>
      <c r="B513" s="5"/>
      <c r="C513" s="202"/>
      <c r="D513" s="1"/>
      <c r="E513" s="1"/>
      <c r="F513" s="1"/>
      <c r="G513" s="1"/>
      <c r="H513" s="1"/>
      <c r="I513" s="1"/>
      <c r="J513" s="17"/>
      <c r="K513" s="81"/>
      <c r="L513" s="81"/>
      <c r="M513" s="81"/>
      <c r="N513" s="81"/>
      <c r="O513" s="81"/>
      <c r="P513" s="81"/>
    </row>
    <row r="514" spans="1:16" s="90" customFormat="1" x14ac:dyDescent="0.2">
      <c r="A514" s="230"/>
      <c r="B514" s="5"/>
      <c r="C514" s="202"/>
      <c r="D514" s="1"/>
      <c r="E514" s="1"/>
      <c r="F514" s="1"/>
      <c r="G514" s="1"/>
      <c r="H514" s="1"/>
      <c r="I514" s="1"/>
      <c r="J514" s="17"/>
      <c r="K514" s="81"/>
      <c r="L514" s="81"/>
      <c r="M514" s="81"/>
      <c r="N514" s="81"/>
      <c r="O514" s="81"/>
      <c r="P514" s="81"/>
    </row>
    <row r="515" spans="1:16" s="90" customFormat="1" x14ac:dyDescent="0.2">
      <c r="A515" s="230"/>
      <c r="B515" s="5"/>
      <c r="C515" s="202"/>
      <c r="D515" s="1"/>
      <c r="E515" s="1"/>
      <c r="F515" s="1"/>
      <c r="G515" s="1"/>
      <c r="H515" s="1"/>
      <c r="I515" s="1"/>
      <c r="J515" s="17"/>
      <c r="K515" s="81"/>
      <c r="L515" s="81"/>
      <c r="M515" s="81"/>
      <c r="N515" s="81"/>
      <c r="O515" s="81"/>
      <c r="P515" s="81"/>
    </row>
    <row r="516" spans="1:16" s="90" customFormat="1" x14ac:dyDescent="0.2">
      <c r="A516" s="230"/>
      <c r="B516" s="5"/>
      <c r="C516" s="202"/>
      <c r="D516" s="1"/>
      <c r="E516" s="1"/>
      <c r="F516" s="1"/>
      <c r="G516" s="1"/>
      <c r="H516" s="1"/>
      <c r="I516" s="1"/>
      <c r="J516" s="17"/>
      <c r="K516" s="81"/>
      <c r="L516" s="81"/>
      <c r="M516" s="81"/>
      <c r="N516" s="81"/>
      <c r="O516" s="81"/>
      <c r="P516" s="81"/>
    </row>
    <row r="517" spans="1:16" s="90" customFormat="1" x14ac:dyDescent="0.2">
      <c r="A517" s="230"/>
      <c r="B517" s="5"/>
      <c r="C517" s="202"/>
      <c r="D517" s="1"/>
      <c r="E517" s="1"/>
      <c r="F517" s="1"/>
      <c r="G517" s="1"/>
      <c r="H517" s="1"/>
      <c r="I517" s="1"/>
      <c r="J517" s="17"/>
      <c r="K517" s="81"/>
      <c r="L517" s="81"/>
      <c r="M517" s="81"/>
      <c r="N517" s="81"/>
      <c r="O517" s="81"/>
      <c r="P517" s="81"/>
    </row>
    <row r="518" spans="1:16" s="90" customFormat="1" x14ac:dyDescent="0.2">
      <c r="A518" s="230"/>
      <c r="B518" s="5"/>
      <c r="C518" s="202"/>
      <c r="D518" s="1"/>
      <c r="E518" s="1"/>
      <c r="F518" s="1"/>
      <c r="G518" s="1"/>
      <c r="H518" s="1"/>
      <c r="I518" s="1"/>
      <c r="J518" s="17"/>
      <c r="K518" s="81"/>
      <c r="L518" s="81"/>
      <c r="M518" s="81"/>
      <c r="N518" s="81"/>
      <c r="O518" s="81"/>
      <c r="P518" s="81"/>
    </row>
    <row r="519" spans="1:16" s="90" customFormat="1" x14ac:dyDescent="0.2">
      <c r="A519" s="230"/>
      <c r="B519" s="5"/>
      <c r="C519" s="202"/>
      <c r="D519" s="1"/>
      <c r="E519" s="1"/>
      <c r="F519" s="1"/>
      <c r="G519" s="1"/>
      <c r="H519" s="1"/>
      <c r="I519" s="1"/>
      <c r="J519" s="17"/>
      <c r="K519" s="81"/>
      <c r="L519" s="81"/>
      <c r="M519" s="81"/>
      <c r="N519" s="81"/>
      <c r="O519" s="81"/>
      <c r="P519" s="81"/>
    </row>
    <row r="520" spans="1:16" s="90" customFormat="1" x14ac:dyDescent="0.2">
      <c r="A520" s="230"/>
      <c r="B520" s="5"/>
      <c r="C520" s="202"/>
      <c r="D520" s="1"/>
      <c r="E520" s="1"/>
      <c r="F520" s="1"/>
      <c r="G520" s="1"/>
      <c r="H520" s="1"/>
      <c r="I520" s="1"/>
      <c r="J520" s="17"/>
      <c r="K520" s="81"/>
      <c r="L520" s="81"/>
      <c r="M520" s="81"/>
      <c r="N520" s="81"/>
      <c r="O520" s="81"/>
      <c r="P520" s="81"/>
    </row>
    <row r="521" spans="1:16" s="90" customFormat="1" x14ac:dyDescent="0.2">
      <c r="A521" s="230"/>
      <c r="B521" s="5"/>
      <c r="C521" s="202"/>
      <c r="D521" s="1"/>
      <c r="E521" s="1"/>
      <c r="F521" s="1"/>
      <c r="G521" s="1"/>
      <c r="H521" s="1"/>
      <c r="I521" s="1"/>
      <c r="J521" s="17"/>
      <c r="K521" s="81"/>
      <c r="L521" s="81"/>
      <c r="M521" s="81"/>
      <c r="N521" s="81"/>
      <c r="O521" s="81"/>
      <c r="P521" s="81"/>
    </row>
    <row r="522" spans="1:16" s="90" customFormat="1" x14ac:dyDescent="0.2">
      <c r="A522" s="230"/>
      <c r="B522" s="5"/>
      <c r="C522" s="202"/>
      <c r="D522" s="1"/>
      <c r="E522" s="1"/>
      <c r="F522" s="1"/>
      <c r="G522" s="1"/>
      <c r="H522" s="1"/>
      <c r="I522" s="1"/>
      <c r="J522" s="17"/>
      <c r="K522" s="81"/>
      <c r="L522" s="81"/>
      <c r="M522" s="81"/>
      <c r="N522" s="81"/>
      <c r="O522" s="81"/>
      <c r="P522" s="81"/>
    </row>
    <row r="523" spans="1:16" s="90" customFormat="1" x14ac:dyDescent="0.2">
      <c r="A523" s="230"/>
      <c r="B523" s="5"/>
      <c r="C523" s="202"/>
      <c r="D523" s="1"/>
      <c r="E523" s="1"/>
      <c r="F523" s="1"/>
      <c r="G523" s="1"/>
      <c r="H523" s="1"/>
      <c r="I523" s="1"/>
      <c r="J523" s="17"/>
      <c r="K523" s="81"/>
      <c r="L523" s="81"/>
      <c r="M523" s="81"/>
      <c r="N523" s="81"/>
      <c r="O523" s="81"/>
      <c r="P523" s="81"/>
    </row>
    <row r="524" spans="1:16" s="90" customFormat="1" x14ac:dyDescent="0.2">
      <c r="A524" s="230"/>
      <c r="B524" s="5"/>
      <c r="C524" s="202"/>
      <c r="D524" s="1"/>
      <c r="E524" s="1"/>
      <c r="F524" s="1"/>
      <c r="G524" s="1"/>
      <c r="H524" s="1"/>
      <c r="I524" s="1"/>
      <c r="J524" s="17"/>
      <c r="K524" s="81"/>
      <c r="L524" s="81"/>
      <c r="M524" s="81"/>
      <c r="N524" s="81"/>
      <c r="O524" s="81"/>
      <c r="P524" s="81"/>
    </row>
    <row r="525" spans="1:16" s="90" customFormat="1" x14ac:dyDescent="0.2">
      <c r="A525" s="230"/>
      <c r="B525" s="5"/>
      <c r="C525" s="202"/>
      <c r="D525" s="1"/>
      <c r="E525" s="1"/>
      <c r="F525" s="1"/>
      <c r="G525" s="1"/>
      <c r="H525" s="1"/>
      <c r="I525" s="1"/>
      <c r="J525" s="17"/>
      <c r="K525" s="81"/>
      <c r="L525" s="81"/>
      <c r="M525" s="81"/>
      <c r="N525" s="81"/>
      <c r="O525" s="81"/>
      <c r="P525" s="81"/>
    </row>
    <row r="526" spans="1:16" s="90" customFormat="1" x14ac:dyDescent="0.2">
      <c r="A526" s="230"/>
      <c r="B526" s="5"/>
      <c r="C526" s="202"/>
      <c r="D526" s="1"/>
      <c r="E526" s="1"/>
      <c r="F526" s="1"/>
      <c r="G526" s="1"/>
      <c r="H526" s="1"/>
      <c r="I526" s="1"/>
      <c r="J526" s="17"/>
      <c r="K526" s="81"/>
      <c r="L526" s="81"/>
      <c r="M526" s="81"/>
      <c r="N526" s="81"/>
      <c r="O526" s="81"/>
      <c r="P526" s="81"/>
    </row>
    <row r="527" spans="1:16" s="90" customFormat="1" x14ac:dyDescent="0.2">
      <c r="A527" s="230"/>
      <c r="B527" s="5"/>
      <c r="C527" s="202"/>
      <c r="D527" s="1"/>
      <c r="E527" s="1"/>
      <c r="F527" s="1"/>
      <c r="G527" s="1"/>
      <c r="H527" s="1"/>
      <c r="I527" s="1"/>
      <c r="J527" s="17"/>
      <c r="K527" s="81"/>
      <c r="L527" s="81"/>
      <c r="M527" s="81"/>
      <c r="N527" s="81"/>
      <c r="O527" s="81"/>
      <c r="P527" s="81"/>
    </row>
    <row r="528" spans="1:16" s="90" customFormat="1" x14ac:dyDescent="0.2">
      <c r="A528" s="230"/>
      <c r="B528" s="5"/>
      <c r="C528" s="202"/>
      <c r="D528" s="1"/>
      <c r="E528" s="1"/>
      <c r="F528" s="1"/>
      <c r="G528" s="1"/>
      <c r="H528" s="1"/>
      <c r="I528" s="1"/>
      <c r="J528" s="17"/>
      <c r="K528" s="81"/>
      <c r="L528" s="81"/>
      <c r="M528" s="81"/>
      <c r="N528" s="81"/>
      <c r="O528" s="81"/>
      <c r="P528" s="81"/>
    </row>
    <row r="529" spans="1:16" s="90" customFormat="1" x14ac:dyDescent="0.2">
      <c r="A529" s="230"/>
      <c r="B529" s="5"/>
      <c r="C529" s="202"/>
      <c r="D529" s="1"/>
      <c r="E529" s="1"/>
      <c r="F529" s="1"/>
      <c r="G529" s="1"/>
      <c r="H529" s="1"/>
      <c r="I529" s="1"/>
      <c r="J529" s="17"/>
      <c r="K529" s="81"/>
      <c r="L529" s="81"/>
      <c r="M529" s="81"/>
      <c r="N529" s="81"/>
      <c r="O529" s="81"/>
      <c r="P529" s="81"/>
    </row>
    <row r="530" spans="1:16" s="90" customFormat="1" x14ac:dyDescent="0.2">
      <c r="A530" s="230"/>
      <c r="B530" s="5"/>
      <c r="C530" s="202"/>
      <c r="D530" s="1"/>
      <c r="E530" s="1"/>
      <c r="F530" s="1"/>
      <c r="G530" s="1"/>
      <c r="H530" s="1"/>
      <c r="I530" s="1"/>
      <c r="J530" s="17"/>
      <c r="K530" s="81"/>
      <c r="L530" s="81"/>
      <c r="M530" s="81"/>
      <c r="N530" s="81"/>
      <c r="O530" s="81"/>
      <c r="P530" s="81"/>
    </row>
    <row r="531" spans="1:16" s="90" customFormat="1" x14ac:dyDescent="0.2">
      <c r="A531" s="230"/>
      <c r="B531" s="5"/>
      <c r="C531" s="202"/>
      <c r="D531" s="1"/>
      <c r="E531" s="1"/>
      <c r="F531" s="1"/>
      <c r="G531" s="1"/>
      <c r="H531" s="1"/>
      <c r="I531" s="1"/>
      <c r="J531" s="17"/>
      <c r="K531" s="81"/>
      <c r="L531" s="81"/>
      <c r="M531" s="81"/>
      <c r="N531" s="81"/>
      <c r="O531" s="81"/>
      <c r="P531" s="81"/>
    </row>
    <row r="532" spans="1:16" s="90" customFormat="1" x14ac:dyDescent="0.2">
      <c r="A532" s="230"/>
      <c r="B532" s="5"/>
      <c r="C532" s="202"/>
      <c r="D532" s="1"/>
      <c r="E532" s="1"/>
      <c r="F532" s="1"/>
      <c r="G532" s="1"/>
      <c r="H532" s="1"/>
      <c r="I532" s="1"/>
      <c r="J532" s="17"/>
      <c r="K532" s="81"/>
      <c r="L532" s="81"/>
      <c r="M532" s="81"/>
      <c r="N532" s="81"/>
      <c r="O532" s="81"/>
      <c r="P532" s="81"/>
    </row>
    <row r="533" spans="1:16" s="90" customFormat="1" x14ac:dyDescent="0.2">
      <c r="A533" s="230"/>
      <c r="B533" s="5"/>
      <c r="C533" s="202"/>
      <c r="D533" s="1"/>
      <c r="E533" s="1"/>
      <c r="F533" s="1"/>
      <c r="G533" s="1"/>
      <c r="H533" s="1"/>
      <c r="I533" s="1"/>
      <c r="J533" s="17"/>
      <c r="K533" s="81"/>
      <c r="L533" s="81"/>
      <c r="M533" s="81"/>
      <c r="N533" s="81"/>
      <c r="O533" s="81"/>
      <c r="P533" s="81"/>
    </row>
    <row r="534" spans="1:16" s="90" customFormat="1" x14ac:dyDescent="0.2">
      <c r="A534" s="230"/>
      <c r="B534" s="5"/>
      <c r="C534" s="202"/>
      <c r="D534" s="1"/>
      <c r="E534" s="1"/>
      <c r="F534" s="1"/>
      <c r="G534" s="1"/>
      <c r="H534" s="1"/>
      <c r="I534" s="1"/>
      <c r="J534" s="17"/>
      <c r="K534" s="81"/>
      <c r="L534" s="81"/>
      <c r="M534" s="81"/>
      <c r="N534" s="81"/>
      <c r="O534" s="81"/>
      <c r="P534" s="81"/>
    </row>
    <row r="535" spans="1:16" s="90" customFormat="1" x14ac:dyDescent="0.2">
      <c r="A535" s="230"/>
      <c r="B535" s="5"/>
      <c r="C535" s="202"/>
      <c r="D535" s="1"/>
      <c r="E535" s="1"/>
      <c r="F535" s="1"/>
      <c r="G535" s="1"/>
      <c r="H535" s="1"/>
      <c r="I535" s="1"/>
      <c r="J535" s="17"/>
      <c r="K535" s="81"/>
      <c r="L535" s="81"/>
      <c r="M535" s="81"/>
      <c r="N535" s="81"/>
      <c r="O535" s="81"/>
      <c r="P535" s="81"/>
    </row>
    <row r="536" spans="1:16" s="90" customFormat="1" x14ac:dyDescent="0.2">
      <c r="A536" s="230"/>
      <c r="B536" s="5"/>
      <c r="C536" s="202"/>
      <c r="D536" s="1"/>
      <c r="E536" s="1"/>
      <c r="F536" s="1"/>
      <c r="G536" s="1"/>
      <c r="H536" s="1"/>
      <c r="I536" s="1"/>
      <c r="J536" s="17"/>
      <c r="K536" s="81"/>
      <c r="L536" s="81"/>
      <c r="M536" s="81"/>
      <c r="N536" s="81"/>
      <c r="O536" s="81"/>
      <c r="P536" s="81"/>
    </row>
    <row r="537" spans="1:16" s="90" customFormat="1" x14ac:dyDescent="0.2">
      <c r="A537" s="230"/>
      <c r="B537" s="5"/>
      <c r="C537" s="202"/>
      <c r="D537" s="1"/>
      <c r="E537" s="1"/>
      <c r="F537" s="1"/>
      <c r="G537" s="1"/>
      <c r="H537" s="1"/>
      <c r="I537" s="1"/>
      <c r="J537" s="17"/>
      <c r="K537" s="81"/>
      <c r="L537" s="81"/>
      <c r="M537" s="81"/>
      <c r="N537" s="81"/>
      <c r="O537" s="81"/>
      <c r="P537" s="81"/>
    </row>
    <row r="538" spans="1:16" s="90" customFormat="1" x14ac:dyDescent="0.2">
      <c r="A538" s="230"/>
      <c r="B538" s="5"/>
      <c r="C538" s="202"/>
      <c r="D538" s="1"/>
      <c r="E538" s="1"/>
      <c r="F538" s="1"/>
      <c r="G538" s="1"/>
      <c r="H538" s="1"/>
      <c r="I538" s="1"/>
      <c r="J538" s="17"/>
      <c r="K538" s="81"/>
      <c r="L538" s="81"/>
      <c r="M538" s="81"/>
      <c r="N538" s="81"/>
      <c r="O538" s="81"/>
      <c r="P538" s="81"/>
    </row>
    <row r="539" spans="1:16" s="90" customFormat="1" x14ac:dyDescent="0.2">
      <c r="A539" s="230"/>
      <c r="B539" s="5"/>
      <c r="C539" s="202"/>
      <c r="D539" s="1"/>
      <c r="E539" s="1"/>
      <c r="F539" s="1"/>
      <c r="G539" s="1"/>
      <c r="H539" s="1"/>
      <c r="I539" s="1"/>
      <c r="J539" s="17"/>
      <c r="K539" s="81"/>
      <c r="L539" s="81"/>
      <c r="M539" s="81"/>
      <c r="N539" s="81"/>
      <c r="O539" s="81"/>
      <c r="P539" s="81"/>
    </row>
    <row r="540" spans="1:16" s="90" customFormat="1" x14ac:dyDescent="0.2">
      <c r="A540" s="230"/>
      <c r="B540" s="5"/>
      <c r="C540" s="202"/>
      <c r="D540" s="1"/>
      <c r="E540" s="1"/>
      <c r="F540" s="1"/>
      <c r="G540" s="1"/>
      <c r="H540" s="1"/>
      <c r="I540" s="1"/>
      <c r="J540" s="17"/>
      <c r="K540" s="81"/>
      <c r="L540" s="81"/>
      <c r="M540" s="81"/>
      <c r="N540" s="81"/>
      <c r="O540" s="81"/>
      <c r="P540" s="81"/>
    </row>
    <row r="541" spans="1:16" s="90" customFormat="1" x14ac:dyDescent="0.2">
      <c r="A541" s="230"/>
      <c r="B541" s="5"/>
      <c r="C541" s="202"/>
      <c r="D541" s="1"/>
      <c r="E541" s="1"/>
      <c r="F541" s="1"/>
      <c r="G541" s="1"/>
      <c r="H541" s="1"/>
      <c r="I541" s="1"/>
      <c r="J541" s="17"/>
      <c r="K541" s="81"/>
      <c r="L541" s="81"/>
      <c r="M541" s="81"/>
      <c r="N541" s="81"/>
      <c r="O541" s="81"/>
      <c r="P541" s="81"/>
    </row>
    <row r="542" spans="1:16" s="90" customFormat="1" x14ac:dyDescent="0.2">
      <c r="A542" s="230"/>
      <c r="B542" s="5"/>
      <c r="C542" s="202"/>
      <c r="D542" s="1"/>
      <c r="E542" s="1"/>
      <c r="F542" s="1"/>
      <c r="G542" s="1"/>
      <c r="H542" s="1"/>
      <c r="I542" s="1"/>
      <c r="J542" s="17"/>
      <c r="K542" s="81"/>
      <c r="L542" s="81"/>
      <c r="M542" s="81"/>
      <c r="N542" s="81"/>
      <c r="O542" s="81"/>
      <c r="P542" s="81"/>
    </row>
    <row r="543" spans="1:16" s="90" customFormat="1" x14ac:dyDescent="0.2">
      <c r="A543" s="230"/>
      <c r="B543" s="5"/>
      <c r="C543" s="202"/>
      <c r="D543" s="1"/>
      <c r="E543" s="1"/>
      <c r="F543" s="1"/>
      <c r="G543" s="1"/>
      <c r="H543" s="1"/>
      <c r="I543" s="1"/>
      <c r="J543" s="17"/>
      <c r="K543" s="81"/>
      <c r="L543" s="81"/>
      <c r="M543" s="81"/>
      <c r="N543" s="81"/>
      <c r="O543" s="81"/>
      <c r="P543" s="81"/>
    </row>
    <row r="544" spans="1:16" s="90" customFormat="1" x14ac:dyDescent="0.2">
      <c r="A544" s="230"/>
      <c r="B544" s="5"/>
      <c r="C544" s="202"/>
      <c r="D544" s="1"/>
      <c r="E544" s="1"/>
      <c r="F544" s="1"/>
      <c r="G544" s="1"/>
      <c r="H544" s="1"/>
      <c r="I544" s="1"/>
      <c r="J544" s="17"/>
      <c r="K544" s="81"/>
      <c r="L544" s="81"/>
      <c r="M544" s="81"/>
      <c r="N544" s="81"/>
      <c r="O544" s="81"/>
      <c r="P544" s="81"/>
    </row>
    <row r="545" spans="1:16" s="90" customFormat="1" x14ac:dyDescent="0.2">
      <c r="A545" s="230"/>
      <c r="B545" s="5"/>
      <c r="C545" s="202"/>
      <c r="D545" s="1"/>
      <c r="E545" s="1"/>
      <c r="F545" s="1"/>
      <c r="G545" s="1"/>
      <c r="H545" s="1"/>
      <c r="I545" s="1"/>
      <c r="J545" s="17"/>
      <c r="K545" s="81"/>
      <c r="L545" s="81"/>
      <c r="M545" s="81"/>
      <c r="N545" s="81"/>
      <c r="O545" s="81"/>
      <c r="P545" s="81"/>
    </row>
    <row r="546" spans="1:16" s="90" customFormat="1" x14ac:dyDescent="0.2">
      <c r="A546" s="230"/>
      <c r="B546" s="5"/>
      <c r="C546" s="202"/>
      <c r="D546" s="1"/>
      <c r="E546" s="1"/>
      <c r="F546" s="1"/>
      <c r="G546" s="1"/>
      <c r="H546" s="1"/>
      <c r="I546" s="1"/>
      <c r="J546" s="17"/>
      <c r="K546" s="81"/>
      <c r="L546" s="81"/>
      <c r="M546" s="81"/>
      <c r="N546" s="81"/>
      <c r="O546" s="81"/>
      <c r="P546" s="81"/>
    </row>
    <row r="547" spans="1:16" s="90" customFormat="1" x14ac:dyDescent="0.2">
      <c r="A547" s="230"/>
      <c r="B547" s="5"/>
      <c r="C547" s="202"/>
      <c r="D547" s="1"/>
      <c r="E547" s="1"/>
      <c r="F547" s="1"/>
      <c r="G547" s="1"/>
      <c r="H547" s="1"/>
      <c r="I547" s="1"/>
      <c r="J547" s="17"/>
      <c r="K547" s="81"/>
      <c r="L547" s="81"/>
      <c r="M547" s="81"/>
      <c r="N547" s="81"/>
      <c r="O547" s="81"/>
      <c r="P547" s="81"/>
    </row>
    <row r="548" spans="1:16" s="90" customFormat="1" x14ac:dyDescent="0.2">
      <c r="A548" s="230"/>
      <c r="B548" s="5"/>
      <c r="C548" s="202"/>
      <c r="D548" s="1"/>
      <c r="E548" s="1"/>
      <c r="F548" s="1"/>
      <c r="G548" s="1"/>
      <c r="H548" s="1"/>
      <c r="I548" s="1"/>
      <c r="J548" s="17"/>
      <c r="K548" s="81"/>
      <c r="L548" s="81"/>
      <c r="M548" s="81"/>
      <c r="N548" s="81"/>
      <c r="O548" s="81"/>
      <c r="P548" s="81"/>
    </row>
    <row r="549" spans="1:16" s="90" customFormat="1" x14ac:dyDescent="0.2">
      <c r="A549" s="230"/>
      <c r="B549" s="5"/>
      <c r="C549" s="202"/>
      <c r="D549" s="1"/>
      <c r="E549" s="1"/>
      <c r="F549" s="1"/>
      <c r="G549" s="1"/>
      <c r="H549" s="1"/>
      <c r="I549" s="1"/>
      <c r="J549" s="17"/>
      <c r="K549" s="81"/>
      <c r="L549" s="81"/>
      <c r="M549" s="81"/>
      <c r="N549" s="81"/>
      <c r="O549" s="81"/>
      <c r="P549" s="81"/>
    </row>
    <row r="550" spans="1:16" s="90" customFormat="1" x14ac:dyDescent="0.2">
      <c r="A550" s="230"/>
      <c r="B550" s="5"/>
      <c r="C550" s="202"/>
      <c r="D550" s="1"/>
      <c r="E550" s="1"/>
      <c r="F550" s="1"/>
      <c r="G550" s="1"/>
      <c r="H550" s="1"/>
      <c r="I550" s="1"/>
      <c r="J550" s="17"/>
      <c r="K550" s="81"/>
      <c r="L550" s="81"/>
      <c r="M550" s="81"/>
      <c r="N550" s="81"/>
      <c r="O550" s="81"/>
      <c r="P550" s="81"/>
    </row>
    <row r="551" spans="1:16" s="90" customFormat="1" x14ac:dyDescent="0.2">
      <c r="A551" s="230"/>
      <c r="B551" s="5"/>
      <c r="C551" s="202"/>
      <c r="D551" s="1"/>
      <c r="E551" s="1"/>
      <c r="F551" s="1"/>
      <c r="G551" s="1"/>
      <c r="H551" s="1"/>
      <c r="I551" s="1"/>
      <c r="J551" s="17"/>
      <c r="K551" s="81"/>
      <c r="L551" s="81"/>
      <c r="M551" s="81"/>
      <c r="N551" s="81"/>
      <c r="O551" s="81"/>
      <c r="P551" s="81"/>
    </row>
    <row r="552" spans="1:16" s="90" customFormat="1" x14ac:dyDescent="0.2">
      <c r="A552" s="230"/>
      <c r="B552" s="5"/>
      <c r="C552" s="202"/>
      <c r="D552" s="1"/>
      <c r="E552" s="1"/>
      <c r="F552" s="1"/>
      <c r="G552" s="1"/>
      <c r="H552" s="1"/>
      <c r="I552" s="1"/>
      <c r="J552" s="17"/>
      <c r="K552" s="81"/>
      <c r="L552" s="81"/>
      <c r="M552" s="81"/>
      <c r="N552" s="81"/>
      <c r="O552" s="81"/>
      <c r="P552" s="81"/>
    </row>
    <row r="553" spans="1:16" s="90" customFormat="1" x14ac:dyDescent="0.2">
      <c r="A553" s="230"/>
      <c r="B553" s="5"/>
      <c r="C553" s="202"/>
      <c r="D553" s="1"/>
      <c r="E553" s="1"/>
      <c r="F553" s="1"/>
      <c r="G553" s="1"/>
      <c r="H553" s="1"/>
      <c r="I553" s="1"/>
      <c r="J553" s="17"/>
      <c r="K553" s="81"/>
      <c r="L553" s="81"/>
      <c r="M553" s="81"/>
      <c r="N553" s="81"/>
      <c r="O553" s="81"/>
      <c r="P553" s="81"/>
    </row>
    <row r="554" spans="1:16" s="90" customFormat="1" x14ac:dyDescent="0.2">
      <c r="A554" s="230"/>
      <c r="B554" s="5"/>
      <c r="C554" s="202"/>
      <c r="D554" s="1"/>
      <c r="E554" s="1"/>
      <c r="F554" s="1"/>
      <c r="G554" s="1"/>
      <c r="H554" s="1"/>
      <c r="I554" s="1"/>
      <c r="J554" s="17"/>
      <c r="K554" s="81"/>
      <c r="L554" s="81"/>
      <c r="M554" s="81"/>
      <c r="N554" s="81"/>
      <c r="O554" s="81"/>
      <c r="P554" s="81"/>
    </row>
    <row r="555" spans="1:16" s="90" customFormat="1" x14ac:dyDescent="0.2">
      <c r="A555" s="230"/>
      <c r="B555" s="5"/>
      <c r="C555" s="202"/>
      <c r="D555" s="1"/>
      <c r="E555" s="1"/>
      <c r="F555" s="1"/>
      <c r="G555" s="1"/>
      <c r="H555" s="1"/>
      <c r="I555" s="1"/>
      <c r="J555" s="17"/>
      <c r="K555" s="81"/>
      <c r="L555" s="81"/>
      <c r="M555" s="81"/>
      <c r="N555" s="81"/>
      <c r="O555" s="81"/>
      <c r="P555" s="81"/>
    </row>
    <row r="556" spans="1:16" s="90" customFormat="1" x14ac:dyDescent="0.2">
      <c r="A556" s="230"/>
      <c r="B556" s="5"/>
      <c r="C556" s="202"/>
      <c r="D556" s="1"/>
      <c r="E556" s="1"/>
      <c r="F556" s="1"/>
      <c r="G556" s="1"/>
      <c r="H556" s="1"/>
      <c r="I556" s="1"/>
      <c r="J556" s="17"/>
      <c r="K556" s="81"/>
      <c r="L556" s="81"/>
      <c r="M556" s="81"/>
      <c r="N556" s="81"/>
      <c r="O556" s="81"/>
      <c r="P556" s="81"/>
    </row>
    <row r="557" spans="1:16" s="90" customFormat="1" x14ac:dyDescent="0.2">
      <c r="A557" s="230"/>
      <c r="B557" s="5"/>
      <c r="C557" s="202"/>
      <c r="D557" s="1"/>
      <c r="E557" s="1"/>
      <c r="F557" s="1"/>
      <c r="G557" s="1"/>
      <c r="H557" s="1"/>
      <c r="I557" s="1"/>
      <c r="J557" s="17"/>
      <c r="K557" s="81"/>
      <c r="L557" s="81"/>
      <c r="M557" s="81"/>
      <c r="N557" s="81"/>
      <c r="O557" s="81"/>
      <c r="P557" s="81"/>
    </row>
    <row r="558" spans="1:16" s="90" customFormat="1" x14ac:dyDescent="0.2">
      <c r="A558" s="230"/>
      <c r="B558" s="5"/>
      <c r="C558" s="202"/>
      <c r="D558" s="1"/>
      <c r="E558" s="1"/>
      <c r="F558" s="1"/>
      <c r="G558" s="1"/>
      <c r="H558" s="1"/>
      <c r="I558" s="1"/>
      <c r="J558" s="17"/>
      <c r="K558" s="81"/>
      <c r="L558" s="81"/>
      <c r="M558" s="81"/>
      <c r="N558" s="81"/>
      <c r="O558" s="81"/>
      <c r="P558" s="81"/>
    </row>
    <row r="559" spans="1:16" s="90" customFormat="1" x14ac:dyDescent="0.2">
      <c r="A559" s="230"/>
      <c r="B559" s="5"/>
      <c r="C559" s="202"/>
      <c r="D559" s="1"/>
      <c r="E559" s="1"/>
      <c r="F559" s="1"/>
      <c r="G559" s="1"/>
      <c r="H559" s="1"/>
      <c r="I559" s="1"/>
      <c r="J559" s="17"/>
      <c r="K559" s="81"/>
      <c r="L559" s="81"/>
      <c r="M559" s="81"/>
      <c r="N559" s="81"/>
      <c r="O559" s="81"/>
      <c r="P559" s="81"/>
    </row>
    <row r="560" spans="1:16" s="90" customFormat="1" x14ac:dyDescent="0.2">
      <c r="A560" s="230"/>
      <c r="B560" s="5"/>
      <c r="C560" s="202"/>
      <c r="D560" s="1"/>
      <c r="E560" s="1"/>
      <c r="F560" s="1"/>
      <c r="G560" s="1"/>
      <c r="H560" s="1"/>
      <c r="I560" s="1"/>
      <c r="J560" s="17"/>
      <c r="K560" s="81"/>
      <c r="L560" s="81"/>
      <c r="M560" s="81"/>
      <c r="N560" s="81"/>
      <c r="O560" s="81"/>
      <c r="P560" s="81"/>
    </row>
    <row r="561" spans="1:16" s="90" customFormat="1" x14ac:dyDescent="0.2">
      <c r="A561" s="230"/>
      <c r="B561" s="5"/>
      <c r="C561" s="202"/>
      <c r="D561" s="1"/>
      <c r="E561" s="1"/>
      <c r="F561" s="1"/>
      <c r="G561" s="1"/>
      <c r="H561" s="1"/>
      <c r="I561" s="1"/>
      <c r="J561" s="17"/>
      <c r="K561" s="81"/>
      <c r="L561" s="81"/>
      <c r="M561" s="81"/>
      <c r="N561" s="81"/>
      <c r="O561" s="81"/>
      <c r="P561" s="81"/>
    </row>
    <row r="562" spans="1:16" s="90" customFormat="1" x14ac:dyDescent="0.2">
      <c r="A562" s="230"/>
      <c r="B562" s="5"/>
      <c r="C562" s="202"/>
      <c r="D562" s="1"/>
      <c r="E562" s="1"/>
      <c r="F562" s="1"/>
      <c r="G562" s="1"/>
      <c r="H562" s="1"/>
      <c r="I562" s="1"/>
      <c r="J562" s="17"/>
      <c r="K562" s="81"/>
      <c r="L562" s="81"/>
      <c r="M562" s="81"/>
      <c r="N562" s="81"/>
      <c r="O562" s="81"/>
      <c r="P562" s="81"/>
    </row>
    <row r="563" spans="1:16" s="90" customFormat="1" x14ac:dyDescent="0.2">
      <c r="A563" s="230"/>
      <c r="B563" s="5"/>
      <c r="C563" s="202"/>
      <c r="D563" s="1"/>
      <c r="E563" s="1"/>
      <c r="F563" s="1"/>
      <c r="G563" s="1"/>
      <c r="H563" s="1"/>
      <c r="I563" s="1"/>
      <c r="J563" s="17"/>
      <c r="K563" s="81"/>
      <c r="L563" s="81"/>
      <c r="M563" s="81"/>
      <c r="N563" s="81"/>
      <c r="O563" s="81"/>
      <c r="P563" s="81"/>
    </row>
    <row r="564" spans="1:16" s="90" customFormat="1" x14ac:dyDescent="0.2">
      <c r="A564" s="230"/>
      <c r="B564" s="5"/>
      <c r="C564" s="202"/>
      <c r="D564" s="1"/>
      <c r="E564" s="1"/>
      <c r="F564" s="1"/>
      <c r="G564" s="1"/>
      <c r="H564" s="1"/>
      <c r="I564" s="1"/>
      <c r="J564" s="17"/>
      <c r="K564" s="81"/>
      <c r="L564" s="81"/>
      <c r="M564" s="81"/>
      <c r="N564" s="81"/>
      <c r="O564" s="81"/>
      <c r="P564" s="81"/>
    </row>
    <row r="565" spans="1:16" s="90" customFormat="1" x14ac:dyDescent="0.2">
      <c r="A565" s="230"/>
      <c r="B565" s="5"/>
      <c r="C565" s="202"/>
      <c r="D565" s="1"/>
      <c r="E565" s="1"/>
      <c r="F565" s="1"/>
      <c r="G565" s="1"/>
      <c r="H565" s="1"/>
      <c r="I565" s="1"/>
      <c r="J565" s="17"/>
      <c r="K565" s="81"/>
      <c r="L565" s="81"/>
      <c r="M565" s="81"/>
      <c r="N565" s="81"/>
      <c r="O565" s="81"/>
      <c r="P565" s="81"/>
    </row>
    <row r="566" spans="1:16" s="90" customFormat="1" x14ac:dyDescent="0.2">
      <c r="A566" s="230"/>
      <c r="B566" s="5"/>
      <c r="C566" s="202"/>
      <c r="D566" s="1"/>
      <c r="E566" s="1"/>
      <c r="F566" s="1"/>
      <c r="G566" s="1"/>
      <c r="H566" s="1"/>
      <c r="I566" s="1"/>
      <c r="J566" s="17"/>
      <c r="K566" s="81"/>
      <c r="L566" s="81"/>
      <c r="M566" s="81"/>
      <c r="N566" s="81"/>
      <c r="O566" s="81"/>
      <c r="P566" s="81"/>
    </row>
    <row r="567" spans="1:16" s="90" customFormat="1" x14ac:dyDescent="0.2">
      <c r="A567" s="230"/>
      <c r="B567" s="5"/>
      <c r="C567" s="202"/>
      <c r="D567" s="1"/>
      <c r="E567" s="1"/>
      <c r="F567" s="1"/>
      <c r="G567" s="1"/>
      <c r="H567" s="1"/>
      <c r="I567" s="1"/>
      <c r="J567" s="17"/>
      <c r="K567" s="81"/>
      <c r="L567" s="81"/>
      <c r="M567" s="81"/>
      <c r="N567" s="81"/>
      <c r="O567" s="81"/>
      <c r="P567" s="81"/>
    </row>
    <row r="568" spans="1:16" s="90" customFormat="1" x14ac:dyDescent="0.2">
      <c r="A568" s="230"/>
      <c r="B568" s="5"/>
      <c r="C568" s="202"/>
      <c r="D568" s="1"/>
      <c r="E568" s="1"/>
      <c r="F568" s="1"/>
      <c r="G568" s="1"/>
      <c r="H568" s="1"/>
      <c r="I568" s="1"/>
      <c r="J568" s="17"/>
      <c r="K568" s="81"/>
      <c r="L568" s="81"/>
      <c r="M568" s="81"/>
      <c r="N568" s="81"/>
      <c r="O568" s="81"/>
      <c r="P568" s="81"/>
    </row>
    <row r="569" spans="1:16" s="90" customFormat="1" x14ac:dyDescent="0.2">
      <c r="A569" s="230"/>
      <c r="B569" s="5"/>
      <c r="C569" s="202"/>
      <c r="D569" s="1"/>
      <c r="E569" s="1"/>
      <c r="F569" s="1"/>
      <c r="G569" s="1"/>
      <c r="H569" s="1"/>
      <c r="I569" s="1"/>
      <c r="J569" s="17"/>
      <c r="K569" s="81"/>
      <c r="L569" s="81"/>
      <c r="M569" s="81"/>
      <c r="N569" s="81"/>
      <c r="O569" s="81"/>
      <c r="P569" s="81"/>
    </row>
    <row r="570" spans="1:16" s="90" customFormat="1" x14ac:dyDescent="0.2">
      <c r="A570" s="230"/>
      <c r="B570" s="5"/>
      <c r="C570" s="202"/>
      <c r="D570" s="1"/>
      <c r="E570" s="1"/>
      <c r="F570" s="1"/>
      <c r="G570" s="1"/>
      <c r="H570" s="1"/>
      <c r="I570" s="1"/>
      <c r="J570" s="17"/>
      <c r="K570" s="81"/>
      <c r="L570" s="81"/>
      <c r="M570" s="81"/>
      <c r="N570" s="81"/>
      <c r="O570" s="81"/>
      <c r="P570" s="81"/>
    </row>
    <row r="571" spans="1:16" s="90" customFormat="1" x14ac:dyDescent="0.2">
      <c r="A571" s="230"/>
      <c r="B571" s="5"/>
      <c r="C571" s="202"/>
      <c r="D571" s="1"/>
      <c r="E571" s="1"/>
      <c r="F571" s="1"/>
      <c r="G571" s="1"/>
      <c r="H571" s="1"/>
      <c r="I571" s="1"/>
      <c r="J571" s="17"/>
      <c r="K571" s="81"/>
      <c r="L571" s="81"/>
      <c r="M571" s="81"/>
      <c r="N571" s="81"/>
      <c r="O571" s="81"/>
      <c r="P571" s="81"/>
    </row>
    <row r="572" spans="1:16" s="90" customFormat="1" x14ac:dyDescent="0.2">
      <c r="A572" s="230"/>
      <c r="B572" s="5"/>
      <c r="C572" s="202"/>
      <c r="D572" s="1"/>
      <c r="E572" s="1"/>
      <c r="F572" s="1"/>
      <c r="G572" s="1"/>
      <c r="H572" s="1"/>
      <c r="I572" s="1"/>
      <c r="J572" s="17"/>
      <c r="K572" s="81"/>
      <c r="L572" s="81"/>
      <c r="M572" s="81"/>
      <c r="N572" s="81"/>
      <c r="O572" s="81"/>
      <c r="P572" s="81"/>
    </row>
    <row r="573" spans="1:16" s="90" customFormat="1" x14ac:dyDescent="0.2">
      <c r="A573" s="230"/>
      <c r="B573" s="5"/>
      <c r="C573" s="202"/>
      <c r="D573" s="1"/>
      <c r="E573" s="1"/>
      <c r="F573" s="1"/>
      <c r="G573" s="1"/>
      <c r="H573" s="1"/>
      <c r="I573" s="1"/>
      <c r="J573" s="17"/>
      <c r="K573" s="81"/>
      <c r="L573" s="81"/>
      <c r="M573" s="81"/>
      <c r="N573" s="81"/>
      <c r="O573" s="81"/>
      <c r="P573" s="81"/>
    </row>
    <row r="574" spans="1:16" s="90" customFormat="1" x14ac:dyDescent="0.2">
      <c r="A574" s="230"/>
      <c r="B574" s="5"/>
      <c r="C574" s="202"/>
      <c r="D574" s="1"/>
      <c r="E574" s="1"/>
      <c r="F574" s="1"/>
      <c r="G574" s="1"/>
      <c r="H574" s="1"/>
      <c r="I574" s="1"/>
      <c r="J574" s="17"/>
      <c r="K574" s="81"/>
      <c r="L574" s="81"/>
      <c r="M574" s="81"/>
      <c r="N574" s="81"/>
      <c r="O574" s="81"/>
      <c r="P574" s="81"/>
    </row>
    <row r="575" spans="1:16" s="90" customFormat="1" x14ac:dyDescent="0.2">
      <c r="A575" s="230"/>
      <c r="B575" s="5"/>
      <c r="C575" s="202"/>
      <c r="D575" s="1"/>
      <c r="E575" s="1"/>
      <c r="F575" s="1"/>
      <c r="G575" s="1"/>
      <c r="H575" s="1"/>
      <c r="I575" s="1"/>
      <c r="J575" s="17"/>
      <c r="K575" s="81"/>
      <c r="L575" s="81"/>
      <c r="M575" s="81"/>
      <c r="N575" s="81"/>
      <c r="O575" s="81"/>
      <c r="P575" s="81"/>
    </row>
    <row r="576" spans="1:16" s="90" customFormat="1" x14ac:dyDescent="0.2">
      <c r="A576" s="230"/>
      <c r="B576" s="5"/>
      <c r="C576" s="202"/>
      <c r="D576" s="1"/>
      <c r="E576" s="1"/>
      <c r="F576" s="1"/>
      <c r="G576" s="1"/>
      <c r="H576" s="1"/>
      <c r="I576" s="1"/>
      <c r="J576" s="17"/>
      <c r="K576" s="81"/>
      <c r="L576" s="81"/>
      <c r="M576" s="81"/>
      <c r="N576" s="81"/>
      <c r="O576" s="81"/>
      <c r="P576" s="81"/>
    </row>
    <row r="577" spans="1:16" s="90" customFormat="1" x14ac:dyDescent="0.2">
      <c r="A577" s="230"/>
      <c r="B577" s="5"/>
      <c r="C577" s="202"/>
      <c r="D577" s="1"/>
      <c r="E577" s="1"/>
      <c r="F577" s="1"/>
      <c r="G577" s="1"/>
      <c r="H577" s="1"/>
      <c r="I577" s="1"/>
      <c r="J577" s="17"/>
      <c r="K577" s="81"/>
      <c r="L577" s="81"/>
      <c r="M577" s="81"/>
      <c r="N577" s="81"/>
      <c r="O577" s="81"/>
      <c r="P577" s="81"/>
    </row>
    <row r="578" spans="1:16" s="90" customFormat="1" x14ac:dyDescent="0.2">
      <c r="A578" s="230"/>
      <c r="B578" s="5"/>
      <c r="C578" s="202"/>
      <c r="D578" s="1"/>
      <c r="E578" s="1"/>
      <c r="F578" s="1"/>
      <c r="G578" s="1"/>
      <c r="H578" s="1"/>
      <c r="I578" s="1"/>
      <c r="J578" s="17"/>
      <c r="K578" s="81"/>
      <c r="L578" s="81"/>
      <c r="M578" s="81"/>
      <c r="N578" s="81"/>
      <c r="O578" s="81"/>
      <c r="P578" s="81"/>
    </row>
    <row r="579" spans="1:16" s="90" customFormat="1" x14ac:dyDescent="0.2">
      <c r="A579" s="230"/>
      <c r="B579" s="5"/>
      <c r="C579" s="202"/>
      <c r="D579" s="1"/>
      <c r="E579" s="1"/>
      <c r="F579" s="1"/>
      <c r="G579" s="1"/>
      <c r="H579" s="1"/>
      <c r="I579" s="1"/>
      <c r="J579" s="17"/>
      <c r="K579" s="81"/>
      <c r="L579" s="81"/>
      <c r="M579" s="81"/>
      <c r="N579" s="81"/>
      <c r="O579" s="81"/>
      <c r="P579" s="81"/>
    </row>
    <row r="580" spans="1:16" s="90" customFormat="1" x14ac:dyDescent="0.2">
      <c r="A580" s="230"/>
      <c r="B580" s="5"/>
      <c r="C580" s="202"/>
      <c r="D580" s="1"/>
      <c r="E580" s="1"/>
      <c r="F580" s="1"/>
      <c r="G580" s="1"/>
      <c r="H580" s="1"/>
      <c r="I580" s="1"/>
      <c r="J580" s="17"/>
      <c r="K580" s="81"/>
      <c r="L580" s="81"/>
      <c r="M580" s="81"/>
      <c r="N580" s="81"/>
      <c r="O580" s="81"/>
      <c r="P580" s="81"/>
    </row>
    <row r="581" spans="1:16" s="90" customFormat="1" x14ac:dyDescent="0.2">
      <c r="A581" s="230"/>
      <c r="B581" s="5"/>
      <c r="C581" s="202"/>
      <c r="D581" s="1"/>
      <c r="E581" s="1"/>
      <c r="F581" s="1"/>
      <c r="G581" s="1"/>
      <c r="H581" s="1"/>
      <c r="I581" s="1"/>
      <c r="J581" s="17"/>
      <c r="K581" s="81"/>
      <c r="L581" s="81"/>
      <c r="M581" s="81"/>
      <c r="N581" s="81"/>
      <c r="O581" s="81"/>
      <c r="P581" s="81"/>
    </row>
    <row r="582" spans="1:16" s="90" customFormat="1" x14ac:dyDescent="0.2">
      <c r="A582" s="230"/>
      <c r="B582" s="5"/>
      <c r="C582" s="202"/>
      <c r="D582" s="1"/>
      <c r="E582" s="1"/>
      <c r="F582" s="1"/>
      <c r="G582" s="1"/>
      <c r="H582" s="1"/>
      <c r="I582" s="1"/>
      <c r="J582" s="17"/>
      <c r="K582" s="81"/>
      <c r="L582" s="81"/>
      <c r="M582" s="81"/>
      <c r="N582" s="81"/>
      <c r="O582" s="81"/>
      <c r="P582" s="81"/>
    </row>
    <row r="583" spans="1:16" s="90" customFormat="1" x14ac:dyDescent="0.2">
      <c r="A583" s="230"/>
      <c r="B583" s="5"/>
      <c r="C583" s="202"/>
      <c r="D583" s="1"/>
      <c r="E583" s="1"/>
      <c r="F583" s="1"/>
      <c r="G583" s="1"/>
      <c r="H583" s="1"/>
      <c r="I583" s="1"/>
      <c r="J583" s="17"/>
      <c r="K583" s="81"/>
      <c r="L583" s="81"/>
      <c r="M583" s="81"/>
      <c r="N583" s="81"/>
      <c r="O583" s="81"/>
      <c r="P583" s="81"/>
    </row>
    <row r="584" spans="1:16" s="90" customFormat="1" x14ac:dyDescent="0.2">
      <c r="A584" s="230"/>
      <c r="B584" s="5"/>
      <c r="C584" s="202"/>
      <c r="D584" s="1"/>
      <c r="E584" s="1"/>
      <c r="F584" s="1"/>
      <c r="G584" s="1"/>
      <c r="H584" s="1"/>
      <c r="I584" s="1"/>
      <c r="J584" s="17"/>
      <c r="K584" s="81"/>
      <c r="L584" s="81"/>
      <c r="M584" s="81"/>
      <c r="N584" s="81"/>
      <c r="O584" s="81"/>
      <c r="P584" s="81"/>
    </row>
    <row r="585" spans="1:16" s="90" customFormat="1" x14ac:dyDescent="0.2">
      <c r="A585" s="230"/>
      <c r="B585" s="5"/>
      <c r="C585" s="202"/>
      <c r="D585" s="1"/>
      <c r="E585" s="1"/>
      <c r="F585" s="1"/>
      <c r="G585" s="1"/>
      <c r="H585" s="1"/>
      <c r="I585" s="1"/>
      <c r="J585" s="17"/>
      <c r="K585" s="81"/>
      <c r="L585" s="81"/>
      <c r="M585" s="81"/>
      <c r="N585" s="81"/>
      <c r="O585" s="81"/>
      <c r="P585" s="81"/>
    </row>
    <row r="586" spans="1:16" s="90" customFormat="1" x14ac:dyDescent="0.2">
      <c r="A586" s="230"/>
      <c r="B586" s="5"/>
      <c r="C586" s="202"/>
      <c r="D586" s="1"/>
      <c r="E586" s="1"/>
      <c r="F586" s="1"/>
      <c r="G586" s="1"/>
      <c r="H586" s="1"/>
      <c r="I586" s="1"/>
      <c r="J586" s="17"/>
      <c r="K586" s="81"/>
      <c r="L586" s="81"/>
      <c r="M586" s="81"/>
      <c r="N586" s="81"/>
      <c r="O586" s="81"/>
      <c r="P586" s="81"/>
    </row>
    <row r="587" spans="1:16" s="90" customFormat="1" x14ac:dyDescent="0.2">
      <c r="A587" s="230"/>
      <c r="B587" s="5"/>
      <c r="C587" s="202"/>
      <c r="D587" s="1"/>
      <c r="E587" s="1"/>
      <c r="F587" s="1"/>
      <c r="G587" s="1"/>
      <c r="H587" s="1"/>
      <c r="I587" s="1"/>
      <c r="J587" s="17"/>
      <c r="K587" s="81"/>
      <c r="L587" s="81"/>
      <c r="M587" s="81"/>
      <c r="N587" s="81"/>
      <c r="O587" s="81"/>
      <c r="P587" s="81"/>
    </row>
    <row r="588" spans="1:16" s="90" customFormat="1" x14ac:dyDescent="0.2">
      <c r="A588" s="230"/>
      <c r="B588" s="5"/>
      <c r="C588" s="202"/>
      <c r="D588" s="1"/>
      <c r="E588" s="1"/>
      <c r="F588" s="1"/>
      <c r="G588" s="1"/>
      <c r="H588" s="1"/>
      <c r="I588" s="1"/>
      <c r="J588" s="17"/>
      <c r="K588" s="81"/>
      <c r="L588" s="81"/>
      <c r="M588" s="81"/>
      <c r="N588" s="81"/>
      <c r="O588" s="81"/>
      <c r="P588" s="81"/>
    </row>
    <row r="589" spans="1:16" s="90" customFormat="1" x14ac:dyDescent="0.2">
      <c r="A589" s="230"/>
      <c r="B589" s="5"/>
      <c r="C589" s="202"/>
      <c r="D589" s="1"/>
      <c r="E589" s="1"/>
      <c r="F589" s="1"/>
      <c r="G589" s="1"/>
      <c r="H589" s="1"/>
      <c r="I589" s="1"/>
      <c r="J589" s="17"/>
      <c r="K589" s="81"/>
      <c r="L589" s="81"/>
      <c r="M589" s="81"/>
      <c r="N589" s="81"/>
      <c r="O589" s="81"/>
      <c r="P589" s="81"/>
    </row>
    <row r="590" spans="1:16" s="90" customFormat="1" x14ac:dyDescent="0.2">
      <c r="A590" s="230"/>
      <c r="B590" s="5"/>
      <c r="C590" s="202"/>
      <c r="D590" s="1"/>
      <c r="E590" s="1"/>
      <c r="F590" s="1"/>
      <c r="G590" s="1"/>
      <c r="H590" s="1"/>
      <c r="I590" s="1"/>
      <c r="J590" s="17"/>
      <c r="K590" s="81"/>
      <c r="L590" s="81"/>
      <c r="M590" s="81"/>
      <c r="N590" s="81"/>
      <c r="O590" s="81"/>
      <c r="P590" s="81"/>
    </row>
    <row r="591" spans="1:16" s="90" customFormat="1" x14ac:dyDescent="0.2">
      <c r="A591" s="230"/>
      <c r="B591" s="5"/>
      <c r="C591" s="202"/>
      <c r="D591" s="1"/>
      <c r="E591" s="1"/>
      <c r="F591" s="1"/>
      <c r="G591" s="1"/>
      <c r="H591" s="1"/>
      <c r="I591" s="1"/>
      <c r="J591" s="17"/>
      <c r="K591" s="81"/>
      <c r="L591" s="81"/>
      <c r="M591" s="81"/>
      <c r="N591" s="81"/>
      <c r="O591" s="81"/>
      <c r="P591" s="81"/>
    </row>
    <row r="592" spans="1:16" s="90" customFormat="1" x14ac:dyDescent="0.2">
      <c r="A592" s="230"/>
      <c r="B592" s="5"/>
      <c r="C592" s="202"/>
      <c r="D592" s="1"/>
      <c r="E592" s="1"/>
      <c r="F592" s="1"/>
      <c r="G592" s="1"/>
      <c r="H592" s="1"/>
      <c r="I592" s="1"/>
      <c r="J592" s="17"/>
      <c r="K592" s="81"/>
      <c r="L592" s="81"/>
      <c r="M592" s="81"/>
      <c r="N592" s="81"/>
      <c r="O592" s="81"/>
      <c r="P592" s="81"/>
    </row>
    <row r="593" spans="1:16" s="90" customFormat="1" x14ac:dyDescent="0.2">
      <c r="A593" s="230"/>
      <c r="B593" s="5"/>
      <c r="C593" s="202"/>
      <c r="D593" s="1"/>
      <c r="E593" s="1"/>
      <c r="F593" s="1"/>
      <c r="G593" s="1"/>
      <c r="H593" s="1"/>
      <c r="I593" s="1"/>
      <c r="J593" s="17"/>
      <c r="K593" s="81"/>
      <c r="L593" s="81"/>
      <c r="M593" s="81"/>
      <c r="N593" s="81"/>
      <c r="O593" s="81"/>
      <c r="P593" s="81"/>
    </row>
    <row r="594" spans="1:16" s="90" customFormat="1" x14ac:dyDescent="0.2">
      <c r="A594" s="230"/>
      <c r="B594" s="5"/>
      <c r="C594" s="202"/>
      <c r="D594" s="1"/>
      <c r="E594" s="1"/>
      <c r="F594" s="1"/>
      <c r="G594" s="1"/>
      <c r="H594" s="1"/>
      <c r="I594" s="1"/>
      <c r="J594" s="17"/>
      <c r="K594" s="81"/>
      <c r="L594" s="81"/>
      <c r="M594" s="81"/>
      <c r="N594" s="81"/>
      <c r="O594" s="81"/>
      <c r="P594" s="81"/>
    </row>
    <row r="595" spans="1:16" s="90" customFormat="1" x14ac:dyDescent="0.2">
      <c r="A595" s="230"/>
      <c r="B595" s="5"/>
      <c r="C595" s="202"/>
      <c r="D595" s="1"/>
      <c r="E595" s="1"/>
      <c r="F595" s="1"/>
      <c r="G595" s="1"/>
      <c r="H595" s="1"/>
      <c r="I595" s="1"/>
      <c r="J595" s="17"/>
      <c r="K595" s="81"/>
      <c r="L595" s="81"/>
      <c r="M595" s="81"/>
      <c r="N595" s="81"/>
      <c r="O595" s="81"/>
      <c r="P595" s="81"/>
    </row>
    <row r="596" spans="1:16" s="90" customFormat="1" x14ac:dyDescent="0.2">
      <c r="A596" s="230"/>
      <c r="B596" s="5"/>
      <c r="C596" s="202"/>
      <c r="D596" s="1"/>
      <c r="E596" s="1"/>
      <c r="F596" s="1"/>
      <c r="G596" s="1"/>
      <c r="H596" s="1"/>
      <c r="I596" s="1"/>
      <c r="J596" s="17"/>
      <c r="K596" s="81"/>
      <c r="L596" s="81"/>
      <c r="M596" s="81"/>
      <c r="N596" s="81"/>
      <c r="O596" s="81"/>
      <c r="P596" s="81"/>
    </row>
    <row r="597" spans="1:16" s="90" customFormat="1" x14ac:dyDescent="0.2">
      <c r="A597" s="230"/>
      <c r="B597" s="5"/>
      <c r="C597" s="202"/>
      <c r="D597" s="1"/>
      <c r="E597" s="1"/>
      <c r="F597" s="1"/>
      <c r="G597" s="1"/>
      <c r="H597" s="1"/>
      <c r="I597" s="1"/>
      <c r="J597" s="17"/>
      <c r="K597" s="81"/>
      <c r="L597" s="81"/>
      <c r="M597" s="81"/>
      <c r="N597" s="81"/>
      <c r="O597" s="81"/>
      <c r="P597" s="81"/>
    </row>
    <row r="598" spans="1:16" s="90" customFormat="1" x14ac:dyDescent="0.2">
      <c r="A598" s="230"/>
      <c r="B598" s="5"/>
      <c r="C598" s="202"/>
      <c r="D598" s="1"/>
      <c r="E598" s="1"/>
      <c r="F598" s="1"/>
      <c r="G598" s="1"/>
      <c r="H598" s="1"/>
      <c r="I598" s="1"/>
      <c r="J598" s="17"/>
      <c r="K598" s="81"/>
      <c r="L598" s="81"/>
      <c r="M598" s="81"/>
      <c r="N598" s="81"/>
      <c r="O598" s="81"/>
      <c r="P598" s="81"/>
    </row>
    <row r="599" spans="1:16" s="90" customFormat="1" x14ac:dyDescent="0.2">
      <c r="A599" s="230"/>
      <c r="B599" s="5"/>
      <c r="C599" s="202"/>
      <c r="D599" s="1"/>
      <c r="E599" s="1"/>
      <c r="F599" s="1"/>
      <c r="G599" s="1"/>
      <c r="H599" s="1"/>
      <c r="I599" s="1"/>
      <c r="J599" s="17"/>
      <c r="K599" s="81"/>
      <c r="L599" s="81"/>
      <c r="M599" s="81"/>
      <c r="N599" s="81"/>
      <c r="O599" s="81"/>
      <c r="P599" s="81"/>
    </row>
    <row r="600" spans="1:16" s="90" customFormat="1" x14ac:dyDescent="0.2">
      <c r="A600" s="230"/>
      <c r="B600" s="5"/>
      <c r="C600" s="202"/>
      <c r="D600" s="1"/>
      <c r="E600" s="1"/>
      <c r="F600" s="1"/>
      <c r="G600" s="1"/>
      <c r="H600" s="1"/>
      <c r="I600" s="1"/>
      <c r="J600" s="17"/>
      <c r="K600" s="81"/>
      <c r="L600" s="81"/>
      <c r="M600" s="81"/>
      <c r="N600" s="81"/>
      <c r="O600" s="81"/>
      <c r="P600" s="81"/>
    </row>
    <row r="601" spans="1:16" s="90" customFormat="1" x14ac:dyDescent="0.2">
      <c r="A601" s="230"/>
      <c r="B601" s="5"/>
      <c r="C601" s="202"/>
      <c r="D601" s="1"/>
      <c r="E601" s="1"/>
      <c r="F601" s="1"/>
      <c r="G601" s="1"/>
      <c r="H601" s="1"/>
      <c r="I601" s="1"/>
      <c r="J601" s="17"/>
      <c r="K601" s="81"/>
      <c r="L601" s="81"/>
      <c r="M601" s="81"/>
      <c r="N601" s="81"/>
      <c r="O601" s="81"/>
      <c r="P601" s="81"/>
    </row>
    <row r="602" spans="1:16" s="90" customFormat="1" x14ac:dyDescent="0.2">
      <c r="A602" s="230"/>
      <c r="B602" s="5"/>
      <c r="C602" s="202"/>
      <c r="D602" s="1"/>
      <c r="E602" s="1"/>
      <c r="F602" s="1"/>
      <c r="G602" s="1"/>
      <c r="H602" s="1"/>
      <c r="I602" s="1"/>
      <c r="J602" s="17"/>
      <c r="K602" s="81"/>
      <c r="L602" s="81"/>
      <c r="M602" s="81"/>
      <c r="N602" s="81"/>
      <c r="O602" s="81"/>
      <c r="P602" s="81"/>
    </row>
    <row r="603" spans="1:16" s="90" customFormat="1" x14ac:dyDescent="0.2">
      <c r="A603" s="230"/>
      <c r="B603" s="5"/>
      <c r="C603" s="202"/>
      <c r="D603" s="1"/>
      <c r="E603" s="1"/>
      <c r="F603" s="1"/>
      <c r="G603" s="1"/>
      <c r="H603" s="1"/>
      <c r="I603" s="1"/>
      <c r="J603" s="17"/>
      <c r="K603" s="81"/>
      <c r="L603" s="81"/>
      <c r="M603" s="81"/>
      <c r="N603" s="81"/>
      <c r="O603" s="81"/>
      <c r="P603" s="81"/>
    </row>
    <row r="604" spans="1:16" s="90" customFormat="1" x14ac:dyDescent="0.2">
      <c r="A604" s="230"/>
      <c r="B604" s="5"/>
      <c r="C604" s="202"/>
      <c r="D604" s="1"/>
      <c r="E604" s="1"/>
      <c r="F604" s="1"/>
      <c r="G604" s="1"/>
      <c r="H604" s="1"/>
      <c r="I604" s="1"/>
      <c r="J604" s="17"/>
      <c r="K604" s="81"/>
      <c r="L604" s="81"/>
      <c r="M604" s="81"/>
      <c r="N604" s="81"/>
      <c r="O604" s="81"/>
      <c r="P604" s="81"/>
    </row>
    <row r="605" spans="1:16" s="90" customFormat="1" x14ac:dyDescent="0.2">
      <c r="A605" s="230"/>
      <c r="B605" s="5"/>
      <c r="C605" s="202"/>
      <c r="D605" s="1"/>
      <c r="E605" s="1"/>
      <c r="F605" s="1"/>
      <c r="G605" s="1"/>
      <c r="H605" s="1"/>
      <c r="I605" s="1"/>
      <c r="J605" s="17"/>
      <c r="K605" s="81"/>
      <c r="L605" s="81"/>
      <c r="M605" s="81"/>
      <c r="N605" s="81"/>
      <c r="O605" s="81"/>
      <c r="P605" s="81"/>
    </row>
    <row r="606" spans="1:16" s="90" customFormat="1" x14ac:dyDescent="0.2">
      <c r="A606" s="230"/>
      <c r="B606" s="5"/>
      <c r="C606" s="202"/>
      <c r="D606" s="1"/>
      <c r="E606" s="1"/>
      <c r="F606" s="1"/>
      <c r="G606" s="1"/>
      <c r="H606" s="1"/>
      <c r="I606" s="1"/>
      <c r="J606" s="17"/>
      <c r="K606" s="81"/>
      <c r="L606" s="81"/>
      <c r="M606" s="81"/>
      <c r="N606" s="81"/>
      <c r="O606" s="81"/>
      <c r="P606" s="81"/>
    </row>
    <row r="607" spans="1:16" s="90" customFormat="1" x14ac:dyDescent="0.2">
      <c r="A607" s="230"/>
      <c r="B607" s="5"/>
      <c r="C607" s="202"/>
      <c r="D607" s="1"/>
      <c r="E607" s="1"/>
      <c r="F607" s="1"/>
      <c r="G607" s="1"/>
      <c r="H607" s="1"/>
      <c r="I607" s="1"/>
      <c r="J607" s="17"/>
      <c r="K607" s="81"/>
      <c r="L607" s="81"/>
      <c r="M607" s="81"/>
      <c r="N607" s="81"/>
      <c r="O607" s="81"/>
      <c r="P607" s="81"/>
    </row>
    <row r="608" spans="1:16" s="90" customFormat="1" x14ac:dyDescent="0.2">
      <c r="A608" s="230"/>
      <c r="B608" s="5"/>
      <c r="C608" s="202"/>
      <c r="D608" s="1"/>
      <c r="E608" s="1"/>
      <c r="F608" s="1"/>
      <c r="G608" s="1"/>
      <c r="H608" s="1"/>
      <c r="I608" s="1"/>
      <c r="J608" s="17"/>
      <c r="K608" s="81"/>
      <c r="L608" s="81"/>
      <c r="M608" s="81"/>
      <c r="N608" s="81"/>
      <c r="O608" s="81"/>
      <c r="P608" s="81"/>
    </row>
    <row r="609" spans="1:16" s="90" customFormat="1" x14ac:dyDescent="0.2">
      <c r="A609" s="230"/>
      <c r="B609" s="5"/>
      <c r="C609" s="202"/>
      <c r="D609" s="1"/>
      <c r="E609" s="1"/>
      <c r="F609" s="1"/>
      <c r="G609" s="1"/>
      <c r="H609" s="1"/>
      <c r="I609" s="1"/>
      <c r="J609" s="17"/>
      <c r="K609" s="81"/>
      <c r="L609" s="81"/>
      <c r="M609" s="81"/>
      <c r="N609" s="81"/>
      <c r="O609" s="81"/>
      <c r="P609" s="81"/>
    </row>
    <row r="610" spans="1:16" s="90" customFormat="1" x14ac:dyDescent="0.2">
      <c r="A610" s="230"/>
      <c r="B610" s="5"/>
      <c r="C610" s="202"/>
      <c r="D610" s="1"/>
      <c r="E610" s="1"/>
      <c r="F610" s="1"/>
      <c r="G610" s="1"/>
      <c r="H610" s="1"/>
      <c r="I610" s="1"/>
      <c r="J610" s="17"/>
      <c r="K610" s="81"/>
      <c r="L610" s="81"/>
      <c r="M610" s="81"/>
      <c r="N610" s="81"/>
      <c r="O610" s="81"/>
      <c r="P610" s="81"/>
    </row>
    <row r="611" spans="1:16" s="90" customFormat="1" x14ac:dyDescent="0.2">
      <c r="A611" s="230"/>
      <c r="B611" s="5"/>
      <c r="C611" s="202"/>
      <c r="D611" s="1"/>
      <c r="E611" s="1"/>
      <c r="F611" s="1"/>
      <c r="G611" s="1"/>
      <c r="H611" s="1"/>
      <c r="I611" s="1"/>
      <c r="J611" s="17"/>
      <c r="K611" s="81"/>
      <c r="L611" s="81"/>
      <c r="M611" s="81"/>
      <c r="N611" s="81"/>
      <c r="O611" s="81"/>
      <c r="P611" s="81"/>
    </row>
    <row r="612" spans="1:16" s="90" customFormat="1" x14ac:dyDescent="0.2">
      <c r="A612" s="230"/>
      <c r="B612" s="5"/>
      <c r="C612" s="202"/>
      <c r="D612" s="1"/>
      <c r="E612" s="1"/>
      <c r="F612" s="1"/>
      <c r="G612" s="1"/>
      <c r="H612" s="1"/>
      <c r="I612" s="1"/>
      <c r="J612" s="17"/>
      <c r="K612" s="81"/>
      <c r="L612" s="81"/>
      <c r="M612" s="81"/>
      <c r="N612" s="81"/>
      <c r="O612" s="81"/>
      <c r="P612" s="81"/>
    </row>
    <row r="613" spans="1:16" s="90" customFormat="1" x14ac:dyDescent="0.2">
      <c r="A613" s="230"/>
      <c r="B613" s="5"/>
      <c r="C613" s="202"/>
      <c r="D613" s="1"/>
      <c r="E613" s="1"/>
      <c r="F613" s="1"/>
      <c r="G613" s="1"/>
      <c r="H613" s="1"/>
      <c r="I613" s="1"/>
      <c r="J613" s="17"/>
      <c r="K613" s="81"/>
      <c r="L613" s="81"/>
      <c r="M613" s="81"/>
      <c r="N613" s="81"/>
      <c r="O613" s="81"/>
      <c r="P613" s="81"/>
    </row>
    <row r="614" spans="1:16" s="90" customFormat="1" x14ac:dyDescent="0.2">
      <c r="A614" s="230"/>
      <c r="B614" s="5"/>
      <c r="C614" s="202"/>
      <c r="D614" s="1"/>
      <c r="E614" s="1"/>
      <c r="F614" s="1"/>
      <c r="G614" s="1"/>
      <c r="H614" s="1"/>
      <c r="I614" s="1"/>
      <c r="J614" s="17"/>
      <c r="K614" s="81"/>
      <c r="L614" s="81"/>
      <c r="M614" s="81"/>
      <c r="N614" s="81"/>
      <c r="O614" s="81"/>
      <c r="P614" s="81"/>
    </row>
    <row r="615" spans="1:16" s="90" customFormat="1" x14ac:dyDescent="0.2">
      <c r="A615" s="230"/>
      <c r="B615" s="5"/>
      <c r="C615" s="202"/>
      <c r="D615" s="1"/>
      <c r="E615" s="1"/>
      <c r="F615" s="1"/>
      <c r="G615" s="1"/>
      <c r="H615" s="1"/>
      <c r="I615" s="1"/>
      <c r="J615" s="17"/>
      <c r="K615" s="81"/>
      <c r="L615" s="81"/>
      <c r="M615" s="81"/>
      <c r="N615" s="81"/>
      <c r="O615" s="81"/>
      <c r="P615" s="81"/>
    </row>
    <row r="616" spans="1:16" s="90" customFormat="1" x14ac:dyDescent="0.2">
      <c r="A616" s="230"/>
      <c r="B616" s="5"/>
      <c r="C616" s="202"/>
      <c r="D616" s="1"/>
      <c r="E616" s="1"/>
      <c r="F616" s="1"/>
      <c r="G616" s="1"/>
      <c r="H616" s="1"/>
      <c r="I616" s="1"/>
      <c r="J616" s="17"/>
      <c r="K616" s="81"/>
      <c r="L616" s="81"/>
      <c r="M616" s="81"/>
      <c r="N616" s="81"/>
      <c r="O616" s="81"/>
      <c r="P616" s="81"/>
    </row>
    <row r="617" spans="1:16" s="90" customFormat="1" x14ac:dyDescent="0.2">
      <c r="A617" s="230"/>
      <c r="B617" s="5"/>
      <c r="C617" s="202"/>
      <c r="D617" s="1"/>
      <c r="E617" s="1"/>
      <c r="F617" s="1"/>
      <c r="G617" s="1"/>
      <c r="H617" s="1"/>
      <c r="I617" s="1"/>
      <c r="J617" s="17"/>
      <c r="K617" s="81"/>
      <c r="L617" s="81"/>
      <c r="M617" s="81"/>
      <c r="N617" s="81"/>
      <c r="O617" s="81"/>
      <c r="P617" s="81"/>
    </row>
    <row r="618" spans="1:16" s="90" customFormat="1" x14ac:dyDescent="0.2">
      <c r="A618" s="230"/>
      <c r="B618" s="5"/>
      <c r="C618" s="202"/>
      <c r="D618" s="1"/>
      <c r="E618" s="1"/>
      <c r="F618" s="1"/>
      <c r="G618" s="1"/>
      <c r="H618" s="1"/>
      <c r="I618" s="1"/>
      <c r="J618" s="17"/>
      <c r="K618" s="81"/>
      <c r="L618" s="81"/>
      <c r="M618" s="81"/>
      <c r="N618" s="81"/>
      <c r="O618" s="81"/>
      <c r="P618" s="81"/>
    </row>
    <row r="619" spans="1:16" s="90" customFormat="1" x14ac:dyDescent="0.2">
      <c r="A619" s="230"/>
      <c r="B619" s="5"/>
      <c r="C619" s="202"/>
      <c r="D619" s="1"/>
      <c r="E619" s="1"/>
      <c r="F619" s="1"/>
      <c r="G619" s="1"/>
      <c r="H619" s="1"/>
      <c r="I619" s="1"/>
      <c r="J619" s="17"/>
      <c r="K619" s="81"/>
      <c r="L619" s="81"/>
      <c r="M619" s="81"/>
      <c r="N619" s="81"/>
      <c r="O619" s="81"/>
      <c r="P619" s="81"/>
    </row>
    <row r="620" spans="1:16" s="90" customFormat="1" x14ac:dyDescent="0.2">
      <c r="A620" s="230"/>
      <c r="B620" s="5"/>
      <c r="C620" s="202"/>
      <c r="D620" s="1"/>
      <c r="E620" s="1"/>
      <c r="F620" s="1"/>
      <c r="G620" s="1"/>
      <c r="H620" s="1"/>
      <c r="I620" s="1"/>
      <c r="J620" s="17"/>
      <c r="K620" s="81"/>
      <c r="L620" s="81"/>
      <c r="M620" s="81"/>
      <c r="N620" s="81"/>
      <c r="O620" s="81"/>
      <c r="P620" s="81"/>
    </row>
    <row r="621" spans="1:16" s="90" customFormat="1" x14ac:dyDescent="0.2">
      <c r="A621" s="230"/>
      <c r="B621" s="5"/>
      <c r="C621" s="202"/>
      <c r="D621" s="1"/>
      <c r="E621" s="1"/>
      <c r="F621" s="1"/>
      <c r="G621" s="1"/>
      <c r="H621" s="1"/>
      <c r="I621" s="1"/>
      <c r="J621" s="17"/>
      <c r="K621" s="81"/>
      <c r="L621" s="81"/>
      <c r="M621" s="81"/>
      <c r="N621" s="81"/>
      <c r="O621" s="81"/>
      <c r="P621" s="81"/>
    </row>
    <row r="622" spans="1:16" s="90" customFormat="1" x14ac:dyDescent="0.2">
      <c r="A622" s="230"/>
      <c r="B622" s="5"/>
      <c r="C622" s="202"/>
      <c r="D622" s="1"/>
      <c r="E622" s="1"/>
      <c r="F622" s="1"/>
      <c r="G622" s="1"/>
      <c r="H622" s="1"/>
      <c r="I622" s="1"/>
      <c r="J622" s="17"/>
      <c r="K622" s="81"/>
      <c r="L622" s="81"/>
      <c r="M622" s="81"/>
      <c r="N622" s="81"/>
      <c r="O622" s="81"/>
      <c r="P622" s="81"/>
    </row>
    <row r="623" spans="1:16" s="90" customFormat="1" x14ac:dyDescent="0.2">
      <c r="A623" s="230"/>
      <c r="B623" s="5"/>
      <c r="C623" s="202"/>
      <c r="D623" s="1"/>
      <c r="E623" s="1"/>
      <c r="F623" s="1"/>
      <c r="G623" s="1"/>
      <c r="H623" s="1"/>
      <c r="I623" s="1"/>
      <c r="J623" s="17"/>
      <c r="K623" s="81"/>
      <c r="L623" s="81"/>
      <c r="M623" s="81"/>
      <c r="N623" s="81"/>
      <c r="O623" s="81"/>
      <c r="P623" s="81"/>
    </row>
    <row r="624" spans="1:16" s="90" customFormat="1" x14ac:dyDescent="0.2">
      <c r="A624" s="230"/>
      <c r="B624" s="5"/>
      <c r="C624" s="202"/>
      <c r="D624" s="1"/>
      <c r="E624" s="1"/>
      <c r="F624" s="1"/>
      <c r="G624" s="1"/>
      <c r="H624" s="1"/>
      <c r="I624" s="1"/>
      <c r="J624" s="17"/>
      <c r="K624" s="81"/>
      <c r="L624" s="81"/>
      <c r="M624" s="81"/>
      <c r="N624" s="81"/>
      <c r="O624" s="81"/>
      <c r="P624" s="81"/>
    </row>
    <row r="625" spans="1:16" s="90" customFormat="1" x14ac:dyDescent="0.2">
      <c r="A625" s="230"/>
      <c r="B625" s="5"/>
      <c r="C625" s="202"/>
      <c r="D625" s="1"/>
      <c r="E625" s="1"/>
      <c r="F625" s="1"/>
      <c r="G625" s="1"/>
      <c r="H625" s="1"/>
      <c r="I625" s="1"/>
      <c r="J625" s="17"/>
      <c r="K625" s="81"/>
      <c r="L625" s="81"/>
      <c r="M625" s="81"/>
      <c r="N625" s="81"/>
      <c r="O625" s="81"/>
      <c r="P625" s="81"/>
    </row>
    <row r="626" spans="1:16" s="90" customFormat="1" x14ac:dyDescent="0.2">
      <c r="A626" s="230"/>
      <c r="B626" s="5"/>
      <c r="C626" s="202"/>
      <c r="D626" s="1"/>
      <c r="E626" s="1"/>
      <c r="F626" s="1"/>
      <c r="G626" s="1"/>
      <c r="H626" s="1"/>
      <c r="I626" s="1"/>
      <c r="J626" s="17"/>
      <c r="K626" s="81"/>
      <c r="L626" s="81"/>
      <c r="M626" s="81"/>
      <c r="N626" s="81"/>
      <c r="O626" s="81"/>
      <c r="P626" s="81"/>
    </row>
    <row r="627" spans="1:16" s="90" customFormat="1" x14ac:dyDescent="0.2">
      <c r="A627" s="230"/>
      <c r="B627" s="5"/>
      <c r="C627" s="202"/>
      <c r="D627" s="1"/>
      <c r="E627" s="1"/>
      <c r="F627" s="1"/>
      <c r="G627" s="1"/>
      <c r="H627" s="1"/>
      <c r="I627" s="1"/>
      <c r="J627" s="17"/>
      <c r="K627" s="81"/>
      <c r="L627" s="81"/>
      <c r="M627" s="81"/>
      <c r="N627" s="81"/>
      <c r="O627" s="81"/>
      <c r="P627" s="81"/>
    </row>
    <row r="628" spans="1:16" s="90" customFormat="1" x14ac:dyDescent="0.2">
      <c r="A628" s="230"/>
      <c r="B628" s="5"/>
      <c r="C628" s="202"/>
      <c r="D628" s="1"/>
      <c r="E628" s="1"/>
      <c r="F628" s="1"/>
      <c r="G628" s="1"/>
      <c r="H628" s="1"/>
      <c r="I628" s="1"/>
      <c r="J628" s="17"/>
      <c r="K628" s="81"/>
      <c r="L628" s="81"/>
      <c r="M628" s="81"/>
      <c r="N628" s="81"/>
      <c r="O628" s="81"/>
      <c r="P628" s="81"/>
    </row>
    <row r="629" spans="1:16" s="90" customFormat="1" x14ac:dyDescent="0.2">
      <c r="A629" s="230"/>
      <c r="B629" s="5"/>
      <c r="C629" s="202"/>
      <c r="D629" s="1"/>
      <c r="E629" s="1"/>
      <c r="F629" s="1"/>
      <c r="G629" s="1"/>
      <c r="H629" s="1"/>
      <c r="I629" s="1"/>
      <c r="J629" s="17"/>
      <c r="K629" s="81"/>
      <c r="L629" s="81"/>
      <c r="M629" s="81"/>
      <c r="N629" s="81"/>
      <c r="O629" s="81"/>
      <c r="P629" s="81"/>
    </row>
    <row r="630" spans="1:16" s="90" customFormat="1" x14ac:dyDescent="0.2">
      <c r="A630" s="230"/>
      <c r="B630" s="5"/>
      <c r="C630" s="202"/>
      <c r="D630" s="1"/>
      <c r="E630" s="1"/>
      <c r="F630" s="1"/>
      <c r="G630" s="1"/>
      <c r="H630" s="1"/>
      <c r="I630" s="1"/>
      <c r="J630" s="17"/>
      <c r="K630" s="81"/>
      <c r="L630" s="81"/>
      <c r="M630" s="81"/>
      <c r="N630" s="81"/>
      <c r="O630" s="81"/>
      <c r="P630" s="81"/>
    </row>
    <row r="631" spans="1:16" s="90" customFormat="1" x14ac:dyDescent="0.2">
      <c r="A631" s="230"/>
      <c r="B631" s="5"/>
      <c r="C631" s="202"/>
      <c r="D631" s="1"/>
      <c r="E631" s="1"/>
      <c r="F631" s="1"/>
      <c r="G631" s="1"/>
      <c r="H631" s="1"/>
      <c r="I631" s="1"/>
      <c r="J631" s="17"/>
      <c r="K631" s="81"/>
      <c r="L631" s="81"/>
      <c r="M631" s="81"/>
      <c r="N631" s="81"/>
      <c r="O631" s="81"/>
      <c r="P631" s="81"/>
    </row>
    <row r="632" spans="1:16" s="90" customFormat="1" x14ac:dyDescent="0.2">
      <c r="A632" s="230"/>
      <c r="B632" s="5"/>
      <c r="C632" s="202"/>
      <c r="D632" s="1"/>
      <c r="E632" s="1"/>
      <c r="F632" s="1"/>
      <c r="G632" s="1"/>
      <c r="H632" s="1"/>
      <c r="I632" s="1"/>
      <c r="J632" s="17"/>
      <c r="K632" s="81"/>
      <c r="L632" s="81"/>
      <c r="M632" s="81"/>
      <c r="N632" s="81"/>
      <c r="O632" s="81"/>
      <c r="P632" s="81"/>
    </row>
    <row r="633" spans="1:16" s="90" customFormat="1" x14ac:dyDescent="0.2">
      <c r="A633" s="230"/>
      <c r="B633" s="5"/>
      <c r="C633" s="202"/>
      <c r="D633" s="1"/>
      <c r="E633" s="1"/>
      <c r="F633" s="1"/>
      <c r="G633" s="1"/>
      <c r="H633" s="1"/>
      <c r="I633" s="1"/>
      <c r="J633" s="17"/>
      <c r="K633" s="81"/>
      <c r="L633" s="81"/>
      <c r="M633" s="81"/>
      <c r="N633" s="81"/>
      <c r="O633" s="81"/>
      <c r="P633" s="81"/>
    </row>
    <row r="634" spans="1:16" s="90" customFormat="1" x14ac:dyDescent="0.2">
      <c r="A634" s="230"/>
      <c r="B634" s="5"/>
      <c r="C634" s="202"/>
      <c r="D634" s="1"/>
      <c r="E634" s="1"/>
      <c r="F634" s="1"/>
      <c r="G634" s="1"/>
      <c r="H634" s="1"/>
      <c r="I634" s="1"/>
      <c r="J634" s="17"/>
      <c r="K634" s="81"/>
      <c r="L634" s="81"/>
      <c r="M634" s="81"/>
      <c r="N634" s="81"/>
      <c r="O634" s="81"/>
      <c r="P634" s="81"/>
    </row>
    <row r="635" spans="1:16" s="90" customFormat="1" x14ac:dyDescent="0.2">
      <c r="A635" s="230"/>
      <c r="B635" s="5"/>
      <c r="C635" s="202"/>
      <c r="D635" s="1"/>
      <c r="E635" s="1"/>
      <c r="F635" s="1"/>
      <c r="G635" s="1"/>
      <c r="H635" s="1"/>
      <c r="I635" s="1"/>
      <c r="J635" s="17"/>
      <c r="K635" s="81"/>
      <c r="L635" s="81"/>
      <c r="M635" s="81"/>
      <c r="N635" s="81"/>
      <c r="O635" s="81"/>
      <c r="P635" s="81"/>
    </row>
    <row r="636" spans="1:16" s="90" customFormat="1" x14ac:dyDescent="0.2">
      <c r="A636" s="230"/>
      <c r="B636" s="5"/>
      <c r="C636" s="202"/>
      <c r="D636" s="1"/>
      <c r="E636" s="1"/>
      <c r="F636" s="1"/>
      <c r="G636" s="1"/>
      <c r="H636" s="1"/>
      <c r="I636" s="1"/>
      <c r="J636" s="17"/>
      <c r="K636" s="81"/>
      <c r="L636" s="81"/>
      <c r="M636" s="81"/>
      <c r="N636" s="81"/>
      <c r="O636" s="81"/>
      <c r="P636" s="81"/>
    </row>
    <row r="637" spans="1:16" s="90" customFormat="1" x14ac:dyDescent="0.2">
      <c r="A637" s="230"/>
      <c r="B637" s="5"/>
      <c r="C637" s="202"/>
      <c r="D637" s="1"/>
      <c r="E637" s="1"/>
      <c r="F637" s="1"/>
      <c r="G637" s="1"/>
      <c r="H637" s="1"/>
      <c r="I637" s="1"/>
      <c r="J637" s="17"/>
      <c r="K637" s="81"/>
      <c r="L637" s="81"/>
      <c r="M637" s="81"/>
      <c r="N637" s="81"/>
      <c r="O637" s="81"/>
      <c r="P637" s="81"/>
    </row>
    <row r="638" spans="1:16" s="90" customFormat="1" x14ac:dyDescent="0.2">
      <c r="A638" s="230"/>
      <c r="B638" s="5"/>
      <c r="C638" s="202"/>
      <c r="D638" s="1"/>
      <c r="E638" s="1"/>
      <c r="F638" s="1"/>
      <c r="G638" s="1"/>
      <c r="H638" s="1"/>
      <c r="I638" s="1"/>
      <c r="J638" s="17"/>
      <c r="K638" s="81"/>
      <c r="L638" s="81"/>
      <c r="M638" s="81"/>
      <c r="N638" s="81"/>
      <c r="O638" s="81"/>
      <c r="P638" s="81"/>
    </row>
    <row r="639" spans="1:16" s="90" customFormat="1" x14ac:dyDescent="0.2">
      <c r="A639" s="230"/>
      <c r="B639" s="5"/>
      <c r="C639" s="202"/>
      <c r="D639" s="1"/>
      <c r="E639" s="1"/>
      <c r="F639" s="1"/>
      <c r="G639" s="1"/>
      <c r="H639" s="1"/>
      <c r="I639" s="1"/>
      <c r="J639" s="17"/>
      <c r="K639" s="81"/>
      <c r="L639" s="81"/>
      <c r="M639" s="81"/>
      <c r="N639" s="81"/>
      <c r="O639" s="81"/>
      <c r="P639" s="81"/>
    </row>
    <row r="640" spans="1:16" s="90" customFormat="1" x14ac:dyDescent="0.2">
      <c r="A640" s="230"/>
      <c r="B640" s="5"/>
      <c r="C640" s="202"/>
      <c r="D640" s="1"/>
      <c r="E640" s="1"/>
      <c r="F640" s="1"/>
      <c r="G640" s="1"/>
      <c r="H640" s="1"/>
      <c r="I640" s="1"/>
      <c r="J640" s="17"/>
      <c r="K640" s="81"/>
      <c r="L640" s="81"/>
      <c r="M640" s="81"/>
      <c r="N640" s="81"/>
      <c r="O640" s="81"/>
      <c r="P640" s="81"/>
    </row>
    <row r="641" spans="1:16" s="90" customFormat="1" x14ac:dyDescent="0.2">
      <c r="A641" s="230"/>
      <c r="B641" s="5"/>
      <c r="C641" s="202"/>
      <c r="D641" s="1"/>
      <c r="E641" s="1"/>
      <c r="F641" s="1"/>
      <c r="G641" s="1"/>
      <c r="H641" s="1"/>
      <c r="I641" s="1"/>
      <c r="J641" s="17"/>
      <c r="K641" s="81"/>
      <c r="L641" s="81"/>
      <c r="M641" s="81"/>
      <c r="N641" s="81"/>
      <c r="O641" s="81"/>
      <c r="P641" s="81"/>
    </row>
    <row r="642" spans="1:16" s="90" customFormat="1" x14ac:dyDescent="0.2">
      <c r="A642" s="230"/>
      <c r="B642" s="5"/>
      <c r="C642" s="202"/>
      <c r="D642" s="1"/>
      <c r="E642" s="1"/>
      <c r="F642" s="1"/>
      <c r="G642" s="1"/>
      <c r="H642" s="1"/>
      <c r="I642" s="1"/>
      <c r="J642" s="17"/>
      <c r="K642" s="81"/>
      <c r="L642" s="81"/>
      <c r="M642" s="81"/>
      <c r="N642" s="81"/>
      <c r="O642" s="81"/>
      <c r="P642" s="81"/>
    </row>
    <row r="643" spans="1:16" s="90" customFormat="1" x14ac:dyDescent="0.2">
      <c r="A643" s="230"/>
      <c r="B643" s="5"/>
      <c r="C643" s="202"/>
      <c r="D643" s="1"/>
      <c r="E643" s="1"/>
      <c r="F643" s="1"/>
      <c r="G643" s="1"/>
      <c r="H643" s="1"/>
      <c r="I643" s="1"/>
      <c r="J643" s="17"/>
      <c r="K643" s="81"/>
      <c r="L643" s="81"/>
      <c r="M643" s="81"/>
      <c r="N643" s="81"/>
      <c r="O643" s="81"/>
      <c r="P643" s="81"/>
    </row>
    <row r="644" spans="1:16" s="90" customFormat="1" x14ac:dyDescent="0.2">
      <c r="A644" s="230"/>
      <c r="B644" s="5"/>
      <c r="C644" s="202"/>
      <c r="D644" s="1"/>
      <c r="E644" s="1"/>
      <c r="F644" s="1"/>
      <c r="G644" s="1"/>
      <c r="H644" s="1"/>
      <c r="I644" s="1"/>
      <c r="J644" s="17"/>
      <c r="K644" s="81"/>
      <c r="L644" s="81"/>
      <c r="M644" s="81"/>
      <c r="N644" s="81"/>
      <c r="O644" s="81"/>
      <c r="P644" s="81"/>
    </row>
    <row r="645" spans="1:16" s="90" customFormat="1" x14ac:dyDescent="0.2">
      <c r="A645" s="230"/>
      <c r="B645" s="5"/>
      <c r="C645" s="202"/>
      <c r="D645" s="1"/>
      <c r="E645" s="1"/>
      <c r="F645" s="1"/>
      <c r="G645" s="1"/>
      <c r="H645" s="1"/>
      <c r="I645" s="1"/>
      <c r="J645" s="17"/>
      <c r="K645" s="81"/>
      <c r="L645" s="81"/>
      <c r="M645" s="81"/>
      <c r="N645" s="81"/>
      <c r="O645" s="81"/>
      <c r="P645" s="81"/>
    </row>
    <row r="646" spans="1:16" s="90" customFormat="1" x14ac:dyDescent="0.2">
      <c r="A646" s="230"/>
      <c r="B646" s="5"/>
      <c r="C646" s="202"/>
      <c r="D646" s="1"/>
      <c r="E646" s="1"/>
      <c r="F646" s="1"/>
      <c r="G646" s="1"/>
      <c r="H646" s="1"/>
      <c r="I646" s="1"/>
      <c r="J646" s="17"/>
      <c r="K646" s="81"/>
      <c r="L646" s="81"/>
      <c r="M646" s="81"/>
      <c r="N646" s="81"/>
      <c r="O646" s="81"/>
      <c r="P646" s="81"/>
    </row>
    <row r="647" spans="1:16" s="90" customFormat="1" x14ac:dyDescent="0.2">
      <c r="A647" s="230"/>
      <c r="B647" s="5"/>
      <c r="C647" s="202"/>
      <c r="D647" s="1"/>
      <c r="E647" s="1"/>
      <c r="F647" s="1"/>
      <c r="G647" s="1"/>
      <c r="H647" s="1"/>
      <c r="I647" s="1"/>
      <c r="J647" s="17"/>
      <c r="K647" s="81"/>
      <c r="L647" s="81"/>
      <c r="M647" s="81"/>
      <c r="N647" s="81"/>
      <c r="O647" s="81"/>
      <c r="P647" s="81"/>
    </row>
    <row r="648" spans="1:16" s="90" customFormat="1" x14ac:dyDescent="0.2">
      <c r="A648" s="230"/>
      <c r="B648" s="5"/>
      <c r="C648" s="202"/>
      <c r="D648" s="1"/>
      <c r="E648" s="1"/>
      <c r="F648" s="1"/>
      <c r="G648" s="1"/>
      <c r="H648" s="1"/>
      <c r="I648" s="1"/>
      <c r="J648" s="17"/>
      <c r="K648" s="81"/>
      <c r="L648" s="81"/>
      <c r="M648" s="81"/>
      <c r="N648" s="81"/>
      <c r="O648" s="81"/>
      <c r="P648" s="81"/>
    </row>
    <row r="649" spans="1:16" s="90" customFormat="1" x14ac:dyDescent="0.2">
      <c r="A649" s="230"/>
      <c r="B649" s="5"/>
      <c r="C649" s="202"/>
      <c r="D649" s="1"/>
      <c r="E649" s="1"/>
      <c r="F649" s="1"/>
      <c r="G649" s="1"/>
      <c r="H649" s="1"/>
      <c r="I649" s="1"/>
      <c r="J649" s="17"/>
      <c r="K649" s="81"/>
      <c r="L649" s="81"/>
      <c r="M649" s="81"/>
      <c r="N649" s="81"/>
      <c r="O649" s="81"/>
      <c r="P649" s="81"/>
    </row>
    <row r="650" spans="1:16" s="90" customFormat="1" x14ac:dyDescent="0.2">
      <c r="A650" s="230"/>
      <c r="B650" s="5"/>
      <c r="C650" s="202"/>
      <c r="D650" s="1"/>
      <c r="E650" s="1"/>
      <c r="F650" s="1"/>
      <c r="G650" s="1"/>
      <c r="H650" s="1"/>
      <c r="I650" s="1"/>
      <c r="J650" s="17"/>
      <c r="K650" s="81"/>
      <c r="L650" s="81"/>
      <c r="M650" s="81"/>
      <c r="N650" s="81"/>
      <c r="O650" s="81"/>
      <c r="P650" s="81"/>
    </row>
    <row r="651" spans="1:16" s="90" customFormat="1" x14ac:dyDescent="0.2">
      <c r="A651" s="230"/>
      <c r="B651" s="5"/>
      <c r="C651" s="202"/>
      <c r="D651" s="1"/>
      <c r="E651" s="1"/>
      <c r="F651" s="1"/>
      <c r="G651" s="1"/>
      <c r="H651" s="1"/>
      <c r="I651" s="1"/>
      <c r="J651" s="17"/>
      <c r="K651" s="81"/>
      <c r="L651" s="81"/>
      <c r="M651" s="81"/>
      <c r="N651" s="81"/>
      <c r="O651" s="81"/>
      <c r="P651" s="81"/>
    </row>
    <row r="652" spans="1:16" s="90" customFormat="1" x14ac:dyDescent="0.2">
      <c r="A652" s="230"/>
      <c r="B652" s="5"/>
      <c r="C652" s="202"/>
      <c r="D652" s="1"/>
      <c r="E652" s="1"/>
      <c r="F652" s="1"/>
      <c r="G652" s="1"/>
      <c r="H652" s="1"/>
      <c r="I652" s="1"/>
      <c r="J652" s="17"/>
      <c r="K652" s="81"/>
      <c r="L652" s="81"/>
      <c r="M652" s="81"/>
      <c r="N652" s="81"/>
      <c r="O652" s="81"/>
      <c r="P652" s="81"/>
    </row>
    <row r="653" spans="1:16" s="90" customFormat="1" x14ac:dyDescent="0.2">
      <c r="A653" s="230"/>
      <c r="B653" s="5"/>
      <c r="C653" s="202"/>
      <c r="D653" s="1"/>
      <c r="E653" s="1"/>
      <c r="F653" s="1"/>
      <c r="G653" s="1"/>
      <c r="H653" s="1"/>
      <c r="I653" s="1"/>
      <c r="J653" s="17"/>
      <c r="K653" s="81"/>
      <c r="L653" s="81"/>
      <c r="M653" s="81"/>
      <c r="N653" s="81"/>
      <c r="O653" s="81"/>
      <c r="P653" s="81"/>
    </row>
    <row r="654" spans="1:16" s="90" customFormat="1" x14ac:dyDescent="0.2">
      <c r="A654" s="230"/>
      <c r="B654" s="5"/>
      <c r="C654" s="202"/>
      <c r="D654" s="1"/>
      <c r="E654" s="1"/>
      <c r="F654" s="1"/>
      <c r="G654" s="1"/>
      <c r="H654" s="1"/>
      <c r="I654" s="1"/>
      <c r="J654" s="17"/>
      <c r="K654" s="81"/>
      <c r="L654" s="81"/>
      <c r="M654" s="81"/>
      <c r="N654" s="81"/>
      <c r="O654" s="81"/>
      <c r="P654" s="81"/>
    </row>
    <row r="655" spans="1:16" s="90" customFormat="1" x14ac:dyDescent="0.2">
      <c r="A655" s="230"/>
      <c r="B655" s="5"/>
      <c r="C655" s="202"/>
      <c r="D655" s="1"/>
      <c r="E655" s="1"/>
      <c r="F655" s="1"/>
      <c r="G655" s="1"/>
      <c r="H655" s="1"/>
      <c r="I655" s="1"/>
      <c r="J655" s="17"/>
      <c r="K655" s="81"/>
      <c r="L655" s="81"/>
      <c r="M655" s="81"/>
      <c r="N655" s="81"/>
      <c r="O655" s="81"/>
      <c r="P655" s="81"/>
    </row>
    <row r="656" spans="1:16" s="90" customFormat="1" x14ac:dyDescent="0.2">
      <c r="A656" s="230"/>
      <c r="B656" s="5"/>
      <c r="C656" s="202"/>
      <c r="D656" s="1"/>
      <c r="E656" s="1"/>
      <c r="F656" s="1"/>
      <c r="G656" s="1"/>
      <c r="H656" s="1"/>
      <c r="I656" s="1"/>
      <c r="J656" s="17"/>
      <c r="K656" s="81"/>
      <c r="L656" s="81"/>
      <c r="M656" s="81"/>
      <c r="N656" s="81"/>
      <c r="O656" s="81"/>
      <c r="P656" s="81"/>
    </row>
    <row r="657" spans="1:16" s="90" customFormat="1" x14ac:dyDescent="0.2">
      <c r="A657" s="230"/>
      <c r="B657" s="5"/>
      <c r="C657" s="202"/>
      <c r="D657" s="1"/>
      <c r="E657" s="1"/>
      <c r="F657" s="1"/>
      <c r="G657" s="1"/>
      <c r="H657" s="1"/>
      <c r="I657" s="1"/>
      <c r="J657" s="17"/>
      <c r="K657" s="81"/>
      <c r="L657" s="81"/>
      <c r="M657" s="81"/>
      <c r="N657" s="81"/>
      <c r="O657" s="81"/>
      <c r="P657" s="81"/>
    </row>
    <row r="658" spans="1:16" s="90" customFormat="1" x14ac:dyDescent="0.2">
      <c r="A658" s="230"/>
      <c r="B658" s="5"/>
      <c r="C658" s="202"/>
      <c r="D658" s="1"/>
      <c r="E658" s="1"/>
      <c r="F658" s="1"/>
      <c r="G658" s="1"/>
      <c r="H658" s="1"/>
      <c r="I658" s="1"/>
      <c r="J658" s="17"/>
      <c r="K658" s="81"/>
      <c r="L658" s="81"/>
      <c r="M658" s="81"/>
      <c r="N658" s="81"/>
      <c r="O658" s="81"/>
      <c r="P658" s="81"/>
    </row>
    <row r="659" spans="1:16" s="90" customFormat="1" x14ac:dyDescent="0.2">
      <c r="A659" s="230"/>
      <c r="B659" s="5"/>
      <c r="C659" s="202"/>
      <c r="D659" s="1"/>
      <c r="E659" s="1"/>
      <c r="F659" s="1"/>
      <c r="G659" s="1"/>
      <c r="H659" s="1"/>
      <c r="I659" s="1"/>
      <c r="J659" s="17"/>
      <c r="K659" s="81"/>
      <c r="L659" s="81"/>
      <c r="M659" s="81"/>
      <c r="N659" s="81"/>
      <c r="O659" s="81"/>
      <c r="P659" s="81"/>
    </row>
    <row r="660" spans="1:16" s="90" customFormat="1" x14ac:dyDescent="0.2">
      <c r="A660" s="230"/>
      <c r="B660" s="5"/>
      <c r="C660" s="202"/>
      <c r="D660" s="1"/>
      <c r="E660" s="1"/>
      <c r="F660" s="1"/>
      <c r="G660" s="1"/>
      <c r="H660" s="1"/>
      <c r="I660" s="1"/>
      <c r="J660" s="17"/>
      <c r="K660" s="81"/>
      <c r="L660" s="81"/>
      <c r="M660" s="81"/>
      <c r="N660" s="81"/>
      <c r="O660" s="81"/>
      <c r="P660" s="81"/>
    </row>
    <row r="661" spans="1:16" s="90" customFormat="1" x14ac:dyDescent="0.2">
      <c r="A661" s="230"/>
      <c r="B661" s="5"/>
      <c r="C661" s="202"/>
      <c r="D661" s="1"/>
      <c r="E661" s="1"/>
      <c r="F661" s="1"/>
      <c r="G661" s="1"/>
      <c r="H661" s="1"/>
      <c r="I661" s="1"/>
      <c r="J661" s="17"/>
      <c r="K661" s="81"/>
      <c r="L661" s="81"/>
      <c r="M661" s="81"/>
      <c r="N661" s="81"/>
      <c r="O661" s="81"/>
      <c r="P661" s="81"/>
    </row>
    <row r="662" spans="1:16" s="90" customFormat="1" x14ac:dyDescent="0.2">
      <c r="A662" s="230"/>
      <c r="B662" s="5"/>
      <c r="C662" s="202"/>
      <c r="D662" s="1"/>
      <c r="E662" s="1"/>
      <c r="F662" s="1"/>
      <c r="G662" s="1"/>
      <c r="H662" s="1"/>
      <c r="I662" s="1"/>
      <c r="J662" s="17"/>
      <c r="K662" s="81"/>
      <c r="L662" s="81"/>
      <c r="M662" s="81"/>
      <c r="N662" s="81"/>
      <c r="O662" s="81"/>
      <c r="P662" s="81"/>
    </row>
    <row r="663" spans="1:16" s="90" customFormat="1" x14ac:dyDescent="0.2">
      <c r="A663" s="230"/>
      <c r="B663" s="5"/>
      <c r="C663" s="202"/>
      <c r="D663" s="1"/>
      <c r="E663" s="1"/>
      <c r="F663" s="1"/>
      <c r="G663" s="1"/>
      <c r="H663" s="1"/>
      <c r="I663" s="1"/>
      <c r="J663" s="17"/>
      <c r="K663" s="81"/>
      <c r="L663" s="81"/>
      <c r="M663" s="81"/>
      <c r="N663" s="81"/>
      <c r="O663" s="81"/>
      <c r="P663" s="81"/>
    </row>
    <row r="664" spans="1:16" s="90" customFormat="1" x14ac:dyDescent="0.2">
      <c r="A664" s="230"/>
      <c r="B664" s="5"/>
      <c r="C664" s="202"/>
      <c r="D664" s="1"/>
      <c r="E664" s="1"/>
      <c r="F664" s="1"/>
      <c r="G664" s="1"/>
      <c r="H664" s="1"/>
      <c r="I664" s="1"/>
      <c r="J664" s="17"/>
      <c r="K664" s="81"/>
      <c r="L664" s="81"/>
      <c r="M664" s="81"/>
      <c r="N664" s="81"/>
      <c r="O664" s="81"/>
      <c r="P664" s="81"/>
    </row>
    <row r="665" spans="1:16" s="90" customFormat="1" x14ac:dyDescent="0.2">
      <c r="A665" s="230"/>
      <c r="B665" s="5"/>
      <c r="C665" s="202"/>
      <c r="D665" s="1"/>
      <c r="E665" s="1"/>
      <c r="F665" s="1"/>
      <c r="G665" s="1"/>
      <c r="H665" s="1"/>
      <c r="I665" s="1"/>
      <c r="J665" s="17"/>
      <c r="K665" s="81"/>
      <c r="L665" s="81"/>
      <c r="M665" s="81"/>
      <c r="N665" s="81"/>
      <c r="O665" s="81"/>
      <c r="P665" s="81"/>
    </row>
    <row r="666" spans="1:16" s="90" customFormat="1" x14ac:dyDescent="0.2">
      <c r="A666" s="230"/>
      <c r="B666" s="5"/>
      <c r="C666" s="202"/>
      <c r="D666" s="1"/>
      <c r="E666" s="1"/>
      <c r="F666" s="1"/>
      <c r="G666" s="1"/>
      <c r="H666" s="1"/>
      <c r="I666" s="1"/>
      <c r="J666" s="17"/>
      <c r="K666" s="81"/>
      <c r="L666" s="81"/>
      <c r="M666" s="81"/>
      <c r="N666" s="81"/>
      <c r="O666" s="81"/>
      <c r="P666" s="81"/>
    </row>
    <row r="667" spans="1:16" s="90" customFormat="1" x14ac:dyDescent="0.2">
      <c r="A667" s="230"/>
      <c r="B667" s="5"/>
      <c r="C667" s="202"/>
      <c r="D667" s="1"/>
      <c r="E667" s="1"/>
      <c r="F667" s="1"/>
      <c r="G667" s="1"/>
      <c r="H667" s="1"/>
      <c r="I667" s="1"/>
      <c r="J667" s="17"/>
      <c r="K667" s="81"/>
      <c r="L667" s="81"/>
      <c r="M667" s="81"/>
      <c r="N667" s="81"/>
      <c r="O667" s="81"/>
      <c r="P667" s="81"/>
    </row>
    <row r="668" spans="1:16" s="90" customFormat="1" x14ac:dyDescent="0.2">
      <c r="A668" s="230"/>
      <c r="B668" s="5"/>
      <c r="C668" s="202"/>
      <c r="D668" s="1"/>
      <c r="E668" s="1"/>
      <c r="F668" s="1"/>
      <c r="G668" s="1"/>
      <c r="H668" s="1"/>
      <c r="I668" s="1"/>
      <c r="J668" s="17"/>
      <c r="K668" s="81"/>
      <c r="L668" s="81"/>
      <c r="M668" s="81"/>
      <c r="N668" s="81"/>
      <c r="O668" s="81"/>
      <c r="P668" s="81"/>
    </row>
    <row r="669" spans="1:16" s="90" customFormat="1" x14ac:dyDescent="0.2">
      <c r="A669" s="230"/>
      <c r="B669" s="5"/>
      <c r="C669" s="202"/>
      <c r="D669" s="1"/>
      <c r="E669" s="1"/>
      <c r="F669" s="1"/>
      <c r="G669" s="1"/>
      <c r="H669" s="1"/>
      <c r="I669" s="1"/>
      <c r="J669" s="17"/>
      <c r="K669" s="81"/>
      <c r="L669" s="81"/>
      <c r="M669" s="81"/>
      <c r="N669" s="81"/>
      <c r="O669" s="81"/>
      <c r="P669" s="81"/>
    </row>
    <row r="670" spans="1:16" s="90" customFormat="1" x14ac:dyDescent="0.2">
      <c r="A670" s="230"/>
      <c r="B670" s="5"/>
      <c r="C670" s="202"/>
      <c r="D670" s="1"/>
      <c r="E670" s="1"/>
      <c r="F670" s="1"/>
      <c r="G670" s="1"/>
      <c r="H670" s="1"/>
      <c r="I670" s="1"/>
      <c r="J670" s="17"/>
      <c r="K670" s="81"/>
      <c r="L670" s="81"/>
      <c r="M670" s="81"/>
      <c r="N670" s="81"/>
      <c r="O670" s="81"/>
      <c r="P670" s="81"/>
    </row>
    <row r="671" spans="1:16" s="90" customFormat="1" x14ac:dyDescent="0.2">
      <c r="A671" s="230"/>
      <c r="B671" s="5"/>
      <c r="C671" s="202"/>
      <c r="D671" s="1"/>
      <c r="E671" s="1"/>
      <c r="F671" s="1"/>
      <c r="G671" s="1"/>
      <c r="H671" s="1"/>
      <c r="I671" s="1"/>
      <c r="J671" s="17"/>
      <c r="K671" s="81"/>
      <c r="L671" s="81"/>
      <c r="M671" s="81"/>
      <c r="N671" s="81"/>
      <c r="O671" s="81"/>
      <c r="P671" s="81"/>
    </row>
    <row r="672" spans="1:16" s="90" customFormat="1" x14ac:dyDescent="0.2">
      <c r="A672" s="230"/>
      <c r="B672" s="5"/>
      <c r="C672" s="202"/>
      <c r="D672" s="1"/>
      <c r="E672" s="1"/>
      <c r="F672" s="1"/>
      <c r="G672" s="1"/>
      <c r="H672" s="1"/>
      <c r="I672" s="1"/>
      <c r="J672" s="17"/>
      <c r="K672" s="81"/>
      <c r="L672" s="81"/>
      <c r="M672" s="81"/>
      <c r="N672" s="81"/>
      <c r="O672" s="81"/>
      <c r="P672" s="81"/>
    </row>
    <row r="673" spans="1:16" s="90" customFormat="1" x14ac:dyDescent="0.2">
      <c r="A673" s="230"/>
      <c r="B673" s="5"/>
      <c r="C673" s="202"/>
      <c r="D673" s="1"/>
      <c r="E673" s="1"/>
      <c r="F673" s="1"/>
      <c r="G673" s="1"/>
      <c r="H673" s="1"/>
      <c r="I673" s="1"/>
      <c r="J673" s="17"/>
      <c r="K673" s="81"/>
      <c r="L673" s="81"/>
      <c r="M673" s="81"/>
      <c r="N673" s="81"/>
      <c r="O673" s="81"/>
      <c r="P673" s="81"/>
    </row>
    <row r="674" spans="1:16" s="90" customFormat="1" x14ac:dyDescent="0.2">
      <c r="A674" s="230"/>
      <c r="B674" s="5"/>
      <c r="C674" s="202"/>
      <c r="D674" s="1"/>
      <c r="E674" s="1"/>
      <c r="F674" s="1"/>
      <c r="G674" s="1"/>
      <c r="H674" s="1"/>
      <c r="I674" s="1"/>
      <c r="J674" s="17"/>
      <c r="K674" s="81"/>
      <c r="L674" s="81"/>
      <c r="M674" s="81"/>
      <c r="N674" s="81"/>
      <c r="O674" s="81"/>
      <c r="P674" s="81"/>
    </row>
    <row r="675" spans="1:16" s="90" customFormat="1" x14ac:dyDescent="0.2">
      <c r="A675" s="230"/>
      <c r="B675" s="5"/>
      <c r="C675" s="202"/>
      <c r="D675" s="1"/>
      <c r="E675" s="1"/>
      <c r="F675" s="1"/>
      <c r="G675" s="1"/>
      <c r="H675" s="1"/>
      <c r="I675" s="1"/>
      <c r="J675" s="17"/>
      <c r="K675" s="81"/>
      <c r="L675" s="81"/>
      <c r="M675" s="81"/>
      <c r="N675" s="81"/>
      <c r="O675" s="81"/>
      <c r="P675" s="81"/>
    </row>
    <row r="676" spans="1:16" s="90" customFormat="1" x14ac:dyDescent="0.2">
      <c r="A676" s="230"/>
      <c r="B676" s="5"/>
      <c r="C676" s="202"/>
      <c r="D676" s="1"/>
      <c r="E676" s="1"/>
      <c r="F676" s="1"/>
      <c r="G676" s="1"/>
      <c r="H676" s="1"/>
      <c r="I676" s="1"/>
      <c r="J676" s="17"/>
      <c r="K676" s="81"/>
      <c r="L676" s="81"/>
      <c r="M676" s="81"/>
      <c r="N676" s="81"/>
      <c r="O676" s="81"/>
      <c r="P676" s="81"/>
    </row>
    <row r="677" spans="1:16" s="90" customFormat="1" x14ac:dyDescent="0.2">
      <c r="A677" s="230"/>
      <c r="B677" s="5"/>
      <c r="C677" s="202"/>
      <c r="D677" s="1"/>
      <c r="E677" s="1"/>
      <c r="F677" s="1"/>
      <c r="G677" s="1"/>
      <c r="H677" s="1"/>
      <c r="I677" s="1"/>
      <c r="J677" s="17"/>
      <c r="K677" s="81"/>
      <c r="L677" s="81"/>
      <c r="M677" s="81"/>
      <c r="N677" s="81"/>
      <c r="O677" s="81"/>
      <c r="P677" s="81"/>
    </row>
    <row r="678" spans="1:16" s="90" customFormat="1" x14ac:dyDescent="0.2">
      <c r="A678" s="230"/>
      <c r="B678" s="5"/>
      <c r="C678" s="202"/>
      <c r="D678" s="1"/>
      <c r="E678" s="1"/>
      <c r="F678" s="1"/>
      <c r="G678" s="1"/>
      <c r="H678" s="1"/>
      <c r="I678" s="1"/>
      <c r="J678" s="17"/>
      <c r="K678" s="81"/>
      <c r="L678" s="81"/>
      <c r="M678" s="81"/>
      <c r="N678" s="81"/>
      <c r="O678" s="81"/>
      <c r="P678" s="81"/>
    </row>
    <row r="679" spans="1:16" s="90" customFormat="1" x14ac:dyDescent="0.2">
      <c r="A679" s="230"/>
      <c r="B679" s="5"/>
      <c r="C679" s="202"/>
      <c r="D679" s="1"/>
      <c r="E679" s="1"/>
      <c r="F679" s="1"/>
      <c r="G679" s="1"/>
      <c r="H679" s="1"/>
      <c r="I679" s="1"/>
      <c r="J679" s="17"/>
      <c r="K679" s="81"/>
      <c r="L679" s="81"/>
      <c r="M679" s="81"/>
      <c r="N679" s="81"/>
      <c r="O679" s="81"/>
      <c r="P679" s="81"/>
    </row>
    <row r="680" spans="1:16" s="90" customFormat="1" x14ac:dyDescent="0.2">
      <c r="A680" s="230"/>
      <c r="B680" s="5"/>
      <c r="C680" s="202"/>
      <c r="D680" s="1"/>
      <c r="E680" s="1"/>
      <c r="F680" s="1"/>
      <c r="G680" s="1"/>
      <c r="H680" s="1"/>
      <c r="I680" s="1"/>
      <c r="J680" s="17"/>
      <c r="K680" s="81"/>
      <c r="L680" s="81"/>
      <c r="M680" s="81"/>
      <c r="N680" s="81"/>
      <c r="O680" s="81"/>
      <c r="P680" s="81"/>
    </row>
    <row r="681" spans="1:16" s="90" customFormat="1" x14ac:dyDescent="0.2">
      <c r="A681" s="230"/>
      <c r="B681" s="5"/>
      <c r="C681" s="202"/>
      <c r="D681" s="1"/>
      <c r="E681" s="1"/>
      <c r="F681" s="1"/>
      <c r="G681" s="1"/>
      <c r="H681" s="1"/>
      <c r="I681" s="1"/>
      <c r="J681" s="17"/>
      <c r="K681" s="81"/>
      <c r="L681" s="81"/>
      <c r="M681" s="81"/>
      <c r="N681" s="81"/>
      <c r="O681" s="81"/>
      <c r="P681" s="81"/>
    </row>
    <row r="682" spans="1:16" s="90" customFormat="1" x14ac:dyDescent="0.2">
      <c r="A682" s="230"/>
      <c r="B682" s="5"/>
      <c r="C682" s="202"/>
      <c r="D682" s="1"/>
      <c r="E682" s="1"/>
      <c r="F682" s="1"/>
      <c r="G682" s="1"/>
      <c r="H682" s="1"/>
      <c r="I682" s="1"/>
      <c r="J682" s="17"/>
      <c r="K682" s="81"/>
      <c r="L682" s="81"/>
      <c r="M682" s="81"/>
      <c r="N682" s="81"/>
      <c r="O682" s="81"/>
      <c r="P682" s="81"/>
    </row>
    <row r="683" spans="1:16" s="90" customFormat="1" x14ac:dyDescent="0.2">
      <c r="A683" s="230"/>
      <c r="B683" s="5"/>
      <c r="C683" s="202"/>
      <c r="D683" s="1"/>
      <c r="E683" s="1"/>
      <c r="F683" s="1"/>
      <c r="G683" s="1"/>
      <c r="H683" s="1"/>
      <c r="I683" s="1"/>
      <c r="J683" s="17"/>
      <c r="K683" s="81"/>
      <c r="L683" s="81"/>
      <c r="M683" s="81"/>
      <c r="N683" s="81"/>
      <c r="O683" s="81"/>
      <c r="P683" s="81"/>
    </row>
    <row r="684" spans="1:16" s="90" customFormat="1" x14ac:dyDescent="0.2">
      <c r="A684" s="230"/>
      <c r="B684" s="5"/>
      <c r="C684" s="202"/>
      <c r="D684" s="1"/>
      <c r="E684" s="1"/>
      <c r="F684" s="1"/>
      <c r="G684" s="1"/>
      <c r="H684" s="1"/>
      <c r="I684" s="1"/>
      <c r="J684" s="17"/>
      <c r="K684" s="81"/>
      <c r="L684" s="81"/>
      <c r="M684" s="81"/>
      <c r="N684" s="81"/>
      <c r="O684" s="81"/>
      <c r="P684" s="81"/>
    </row>
    <row r="685" spans="1:16" s="90" customFormat="1" x14ac:dyDescent="0.2">
      <c r="A685" s="230"/>
      <c r="B685" s="5"/>
      <c r="C685" s="202"/>
      <c r="D685" s="1"/>
      <c r="E685" s="1"/>
      <c r="F685" s="1"/>
      <c r="G685" s="1"/>
      <c r="H685" s="1"/>
      <c r="I685" s="1"/>
      <c r="J685" s="17"/>
      <c r="K685" s="81"/>
      <c r="L685" s="81"/>
      <c r="M685" s="81"/>
      <c r="N685" s="81"/>
      <c r="O685" s="81"/>
      <c r="P685" s="81"/>
    </row>
    <row r="686" spans="1:16" s="90" customFormat="1" x14ac:dyDescent="0.2">
      <c r="A686" s="230"/>
      <c r="B686" s="5"/>
      <c r="C686" s="202"/>
      <c r="D686" s="1"/>
      <c r="E686" s="1"/>
      <c r="F686" s="1"/>
      <c r="G686" s="1"/>
      <c r="H686" s="1"/>
      <c r="I686" s="1"/>
      <c r="J686" s="17"/>
      <c r="K686" s="81"/>
      <c r="L686" s="81"/>
      <c r="M686" s="81"/>
      <c r="N686" s="81"/>
      <c r="O686" s="81"/>
      <c r="P686" s="81"/>
    </row>
    <row r="687" spans="1:16" s="90" customFormat="1" x14ac:dyDescent="0.2">
      <c r="A687" s="230"/>
      <c r="B687" s="5"/>
      <c r="C687" s="202"/>
      <c r="D687" s="1"/>
      <c r="E687" s="1"/>
      <c r="F687" s="1"/>
      <c r="G687" s="1"/>
      <c r="H687" s="1"/>
      <c r="I687" s="1"/>
      <c r="J687" s="17"/>
      <c r="K687" s="81"/>
      <c r="L687" s="81"/>
      <c r="M687" s="81"/>
      <c r="N687" s="81"/>
      <c r="O687" s="81"/>
      <c r="P687" s="81"/>
    </row>
    <row r="688" spans="1:16" s="90" customFormat="1" x14ac:dyDescent="0.2">
      <c r="A688" s="230"/>
      <c r="B688" s="5"/>
      <c r="C688" s="202"/>
      <c r="D688" s="1"/>
      <c r="E688" s="1"/>
      <c r="F688" s="1"/>
      <c r="G688" s="1"/>
      <c r="H688" s="1"/>
      <c r="I688" s="1"/>
      <c r="J688" s="17"/>
      <c r="K688" s="81"/>
      <c r="L688" s="81"/>
      <c r="M688" s="81"/>
      <c r="N688" s="81"/>
      <c r="O688" s="81"/>
      <c r="P688" s="81"/>
    </row>
    <row r="689" spans="1:16" s="90" customFormat="1" x14ac:dyDescent="0.2">
      <c r="A689" s="230"/>
      <c r="B689" s="5"/>
      <c r="C689" s="202"/>
      <c r="D689" s="1"/>
      <c r="E689" s="1"/>
      <c r="F689" s="1"/>
      <c r="G689" s="1"/>
      <c r="H689" s="1"/>
      <c r="I689" s="1"/>
      <c r="J689" s="17"/>
      <c r="K689" s="81"/>
      <c r="L689" s="81"/>
      <c r="M689" s="81"/>
      <c r="N689" s="81"/>
      <c r="O689" s="81"/>
      <c r="P689" s="81"/>
    </row>
    <row r="690" spans="1:16" s="90" customFormat="1" x14ac:dyDescent="0.2">
      <c r="A690" s="230"/>
      <c r="B690" s="5"/>
      <c r="C690" s="202"/>
      <c r="D690" s="1"/>
      <c r="E690" s="1"/>
      <c r="F690" s="1"/>
      <c r="G690" s="1"/>
      <c r="H690" s="1"/>
      <c r="I690" s="1"/>
      <c r="J690" s="17"/>
      <c r="K690" s="81"/>
      <c r="L690" s="81"/>
      <c r="M690" s="81"/>
      <c r="N690" s="81"/>
      <c r="O690" s="81"/>
      <c r="P690" s="81"/>
    </row>
    <row r="691" spans="1:16" s="90" customFormat="1" x14ac:dyDescent="0.2">
      <c r="A691" s="230"/>
      <c r="B691" s="5"/>
      <c r="C691" s="202"/>
      <c r="D691" s="1"/>
      <c r="E691" s="1"/>
      <c r="F691" s="1"/>
      <c r="G691" s="1"/>
      <c r="H691" s="1"/>
      <c r="I691" s="1"/>
      <c r="J691" s="17"/>
      <c r="K691" s="81"/>
      <c r="L691" s="81"/>
      <c r="M691" s="81"/>
      <c r="N691" s="81"/>
      <c r="O691" s="81"/>
      <c r="P691" s="81"/>
    </row>
    <row r="692" spans="1:16" s="90" customFormat="1" x14ac:dyDescent="0.2">
      <c r="A692" s="230"/>
      <c r="B692" s="5"/>
      <c r="C692" s="202"/>
      <c r="D692" s="1"/>
      <c r="E692" s="1"/>
      <c r="F692" s="1"/>
      <c r="G692" s="1"/>
      <c r="H692" s="1"/>
      <c r="I692" s="1"/>
      <c r="J692" s="17"/>
      <c r="K692" s="81"/>
      <c r="L692" s="81"/>
      <c r="M692" s="81"/>
      <c r="N692" s="81"/>
      <c r="O692" s="81"/>
      <c r="P692" s="81"/>
    </row>
    <row r="693" spans="1:16" s="90" customFormat="1" x14ac:dyDescent="0.2">
      <c r="A693" s="230"/>
      <c r="B693" s="5"/>
      <c r="C693" s="202"/>
      <c r="D693" s="1"/>
      <c r="E693" s="1"/>
      <c r="F693" s="1"/>
      <c r="G693" s="1"/>
      <c r="H693" s="1"/>
      <c r="I693" s="1"/>
      <c r="J693" s="17"/>
      <c r="K693" s="81"/>
      <c r="L693" s="81"/>
      <c r="M693" s="81"/>
      <c r="N693" s="81"/>
      <c r="O693" s="81"/>
      <c r="P693" s="81"/>
    </row>
    <row r="694" spans="1:16" s="90" customFormat="1" x14ac:dyDescent="0.2">
      <c r="A694" s="230"/>
      <c r="B694" s="5"/>
      <c r="C694" s="202"/>
      <c r="D694" s="1"/>
      <c r="E694" s="1"/>
      <c r="F694" s="1"/>
      <c r="G694" s="1"/>
      <c r="H694" s="1"/>
      <c r="I694" s="1"/>
      <c r="J694" s="17"/>
      <c r="K694" s="81"/>
      <c r="L694" s="81"/>
      <c r="M694" s="81"/>
      <c r="N694" s="81"/>
      <c r="O694" s="81"/>
      <c r="P694" s="81"/>
    </row>
    <row r="695" spans="1:16" s="90" customFormat="1" x14ac:dyDescent="0.2">
      <c r="A695" s="230"/>
      <c r="B695" s="5"/>
      <c r="C695" s="202"/>
      <c r="D695" s="1"/>
      <c r="E695" s="1"/>
      <c r="F695" s="1"/>
      <c r="G695" s="1"/>
      <c r="H695" s="1"/>
      <c r="I695" s="1"/>
      <c r="J695" s="17"/>
      <c r="K695" s="81"/>
      <c r="L695" s="81"/>
      <c r="M695" s="81"/>
      <c r="N695" s="81"/>
      <c r="O695" s="81"/>
      <c r="P695" s="81"/>
    </row>
    <row r="696" spans="1:16" s="90" customFormat="1" x14ac:dyDescent="0.2">
      <c r="A696" s="230"/>
      <c r="B696" s="5"/>
      <c r="C696" s="202"/>
      <c r="D696" s="1"/>
      <c r="E696" s="1"/>
      <c r="F696" s="1"/>
      <c r="G696" s="1"/>
      <c r="H696" s="1"/>
      <c r="I696" s="1"/>
      <c r="J696" s="17"/>
      <c r="K696" s="81"/>
      <c r="L696" s="81"/>
      <c r="M696" s="81"/>
      <c r="N696" s="81"/>
      <c r="O696" s="81"/>
      <c r="P696" s="81"/>
    </row>
    <row r="697" spans="1:16" s="90" customFormat="1" x14ac:dyDescent="0.2">
      <c r="A697" s="230"/>
      <c r="B697" s="5"/>
      <c r="C697" s="202"/>
      <c r="D697" s="1"/>
      <c r="E697" s="1"/>
      <c r="F697" s="1"/>
      <c r="G697" s="1"/>
      <c r="H697" s="1"/>
      <c r="I697" s="1"/>
      <c r="J697" s="17"/>
      <c r="K697" s="81"/>
      <c r="L697" s="81"/>
      <c r="M697" s="81"/>
      <c r="N697" s="81"/>
      <c r="O697" s="81"/>
      <c r="P697" s="81"/>
    </row>
    <row r="698" spans="1:16" s="90" customFormat="1" x14ac:dyDescent="0.2">
      <c r="A698" s="230"/>
      <c r="B698" s="5"/>
      <c r="C698" s="202"/>
      <c r="D698" s="1"/>
      <c r="E698" s="1"/>
      <c r="F698" s="1"/>
      <c r="G698" s="1"/>
      <c r="H698" s="1"/>
      <c r="I698" s="1"/>
      <c r="J698" s="17"/>
      <c r="K698" s="81"/>
      <c r="L698" s="81"/>
      <c r="M698" s="81"/>
      <c r="N698" s="81"/>
      <c r="O698" s="81"/>
      <c r="P698" s="81"/>
    </row>
    <row r="699" spans="1:16" s="90" customFormat="1" x14ac:dyDescent="0.2">
      <c r="A699" s="230"/>
      <c r="B699" s="5"/>
      <c r="C699" s="202"/>
      <c r="D699" s="1"/>
      <c r="E699" s="1"/>
      <c r="F699" s="1"/>
      <c r="G699" s="1"/>
      <c r="H699" s="1"/>
      <c r="I699" s="1"/>
      <c r="J699" s="17"/>
      <c r="K699" s="81"/>
      <c r="L699" s="81"/>
      <c r="M699" s="81"/>
      <c r="N699" s="81"/>
      <c r="O699" s="81"/>
      <c r="P699" s="81"/>
    </row>
    <row r="700" spans="1:16" s="90" customFormat="1" x14ac:dyDescent="0.2">
      <c r="A700" s="230"/>
      <c r="B700" s="5"/>
      <c r="C700" s="202"/>
      <c r="D700" s="1"/>
      <c r="E700" s="1"/>
      <c r="F700" s="1"/>
      <c r="G700" s="1"/>
      <c r="H700" s="1"/>
      <c r="I700" s="1"/>
      <c r="J700" s="17"/>
      <c r="K700" s="81"/>
      <c r="L700" s="81"/>
      <c r="M700" s="81"/>
      <c r="N700" s="81"/>
      <c r="O700" s="81"/>
      <c r="P700" s="81"/>
    </row>
    <row r="701" spans="1:16" s="90" customFormat="1" x14ac:dyDescent="0.2">
      <c r="A701" s="230"/>
      <c r="B701" s="5"/>
      <c r="C701" s="202"/>
      <c r="D701" s="1"/>
      <c r="E701" s="1"/>
      <c r="F701" s="1"/>
      <c r="G701" s="1"/>
      <c r="H701" s="1"/>
      <c r="I701" s="1"/>
      <c r="J701" s="17"/>
      <c r="K701" s="81"/>
      <c r="L701" s="81"/>
      <c r="M701" s="81"/>
      <c r="N701" s="81"/>
      <c r="O701" s="81"/>
      <c r="P701" s="81"/>
    </row>
    <row r="702" spans="1:16" s="90" customFormat="1" x14ac:dyDescent="0.2">
      <c r="A702" s="230"/>
      <c r="B702" s="5"/>
      <c r="C702" s="202"/>
      <c r="D702" s="1"/>
      <c r="E702" s="1"/>
      <c r="F702" s="1"/>
      <c r="G702" s="1"/>
      <c r="H702" s="1"/>
      <c r="I702" s="1"/>
      <c r="J702" s="17"/>
      <c r="K702" s="81"/>
      <c r="L702" s="81"/>
      <c r="M702" s="81"/>
      <c r="N702" s="81"/>
      <c r="O702" s="81"/>
      <c r="P702" s="81"/>
    </row>
    <row r="703" spans="1:16" s="90" customFormat="1" x14ac:dyDescent="0.2">
      <c r="A703" s="230"/>
      <c r="B703" s="5"/>
      <c r="C703" s="202"/>
      <c r="D703" s="1"/>
      <c r="E703" s="1"/>
      <c r="F703" s="1"/>
      <c r="G703" s="1"/>
      <c r="H703" s="1"/>
      <c r="I703" s="1"/>
      <c r="J703" s="17"/>
      <c r="K703" s="81"/>
      <c r="L703" s="81"/>
      <c r="M703" s="81"/>
      <c r="N703" s="81"/>
      <c r="O703" s="81"/>
      <c r="P703" s="81"/>
    </row>
    <row r="704" spans="1:16" s="90" customFormat="1" x14ac:dyDescent="0.2">
      <c r="A704" s="230"/>
      <c r="B704" s="5"/>
      <c r="C704" s="202"/>
      <c r="D704" s="1"/>
      <c r="E704" s="1"/>
      <c r="F704" s="1"/>
      <c r="G704" s="1"/>
      <c r="H704" s="1"/>
      <c r="I704" s="1"/>
      <c r="J704" s="17"/>
      <c r="K704" s="81"/>
      <c r="L704" s="81"/>
      <c r="M704" s="81"/>
      <c r="N704" s="81"/>
      <c r="O704" s="81"/>
      <c r="P704" s="81"/>
    </row>
    <row r="705" spans="1:16" s="90" customFormat="1" x14ac:dyDescent="0.2">
      <c r="A705" s="230"/>
      <c r="B705" s="5"/>
      <c r="C705" s="202"/>
      <c r="D705" s="1"/>
      <c r="E705" s="1"/>
      <c r="F705" s="1"/>
      <c r="G705" s="1"/>
      <c r="H705" s="1"/>
      <c r="I705" s="1"/>
      <c r="J705" s="17"/>
      <c r="K705" s="81"/>
      <c r="L705" s="81"/>
      <c r="M705" s="81"/>
      <c r="N705" s="81"/>
      <c r="O705" s="81"/>
      <c r="P705" s="81"/>
    </row>
    <row r="706" spans="1:16" s="90" customFormat="1" x14ac:dyDescent="0.2">
      <c r="A706" s="230"/>
      <c r="B706" s="5"/>
      <c r="C706" s="202"/>
      <c r="D706" s="1"/>
      <c r="E706" s="1"/>
      <c r="F706" s="1"/>
      <c r="G706" s="1"/>
      <c r="H706" s="1"/>
      <c r="I706" s="1"/>
      <c r="J706" s="17"/>
      <c r="K706" s="81"/>
      <c r="L706" s="81"/>
      <c r="M706" s="81"/>
      <c r="N706" s="81"/>
      <c r="O706" s="81"/>
      <c r="P706" s="81"/>
    </row>
    <row r="707" spans="1:16" s="90" customFormat="1" x14ac:dyDescent="0.2">
      <c r="A707" s="230"/>
      <c r="B707" s="5"/>
      <c r="C707" s="202"/>
      <c r="D707" s="1"/>
      <c r="E707" s="1"/>
      <c r="F707" s="1"/>
      <c r="G707" s="1"/>
      <c r="H707" s="1"/>
      <c r="I707" s="1"/>
      <c r="J707" s="17"/>
      <c r="K707" s="81"/>
      <c r="L707" s="81"/>
      <c r="M707" s="81"/>
      <c r="N707" s="81"/>
      <c r="O707" s="81"/>
      <c r="P707" s="81"/>
    </row>
    <row r="708" spans="1:16" s="90" customFormat="1" x14ac:dyDescent="0.2">
      <c r="A708" s="230"/>
      <c r="B708" s="5"/>
      <c r="C708" s="202"/>
      <c r="D708" s="1"/>
      <c r="E708" s="1"/>
      <c r="F708" s="1"/>
      <c r="G708" s="1"/>
      <c r="H708" s="1"/>
      <c r="I708" s="1"/>
      <c r="J708" s="17"/>
      <c r="K708" s="81"/>
      <c r="L708" s="81"/>
      <c r="M708" s="81"/>
      <c r="N708" s="81"/>
      <c r="O708" s="81"/>
      <c r="P708" s="81"/>
    </row>
    <row r="709" spans="1:16" s="90" customFormat="1" x14ac:dyDescent="0.2">
      <c r="A709" s="230"/>
      <c r="B709" s="5"/>
      <c r="C709" s="202"/>
      <c r="D709" s="1"/>
      <c r="E709" s="1"/>
      <c r="F709" s="1"/>
      <c r="G709" s="1"/>
      <c r="H709" s="1"/>
      <c r="I709" s="1"/>
      <c r="J709" s="17"/>
      <c r="K709" s="81"/>
      <c r="L709" s="81"/>
      <c r="M709" s="81"/>
      <c r="N709" s="81"/>
      <c r="O709" s="81"/>
      <c r="P709" s="81"/>
    </row>
    <row r="710" spans="1:16" s="90" customFormat="1" x14ac:dyDescent="0.2">
      <c r="A710" s="230"/>
      <c r="B710" s="5"/>
      <c r="C710" s="202"/>
      <c r="D710" s="1"/>
      <c r="E710" s="1"/>
      <c r="F710" s="1"/>
      <c r="G710" s="1"/>
      <c r="H710" s="1"/>
      <c r="I710" s="1"/>
      <c r="J710" s="17"/>
      <c r="K710" s="81"/>
      <c r="L710" s="81"/>
      <c r="M710" s="81"/>
      <c r="N710" s="81"/>
      <c r="O710" s="81"/>
      <c r="P710" s="81"/>
    </row>
    <row r="711" spans="1:16" s="90" customFormat="1" x14ac:dyDescent="0.2">
      <c r="A711" s="230"/>
      <c r="B711" s="5"/>
      <c r="C711" s="202"/>
      <c r="D711" s="1"/>
      <c r="E711" s="1"/>
      <c r="F711" s="1"/>
      <c r="G711" s="1"/>
      <c r="H711" s="1"/>
      <c r="I711" s="1"/>
      <c r="J711" s="17"/>
      <c r="K711" s="81"/>
      <c r="L711" s="81"/>
      <c r="M711" s="81"/>
      <c r="N711" s="81"/>
      <c r="O711" s="81"/>
      <c r="P711" s="81"/>
    </row>
    <row r="712" spans="1:16" s="90" customFormat="1" x14ac:dyDescent="0.2">
      <c r="A712" s="230"/>
      <c r="B712" s="5"/>
      <c r="C712" s="202"/>
      <c r="D712" s="1"/>
      <c r="E712" s="1"/>
      <c r="F712" s="1"/>
      <c r="G712" s="1"/>
      <c r="H712" s="1"/>
      <c r="I712" s="1"/>
      <c r="J712" s="17"/>
      <c r="K712" s="81"/>
      <c r="L712" s="81"/>
      <c r="M712" s="81"/>
      <c r="N712" s="81"/>
      <c r="O712" s="81"/>
      <c r="P712" s="81"/>
    </row>
    <row r="713" spans="1:16" s="90" customFormat="1" x14ac:dyDescent="0.2">
      <c r="A713" s="230"/>
      <c r="B713" s="5"/>
      <c r="C713" s="202"/>
      <c r="D713" s="1"/>
      <c r="E713" s="1"/>
      <c r="F713" s="1"/>
      <c r="G713" s="1"/>
      <c r="H713" s="1"/>
      <c r="I713" s="1"/>
      <c r="J713" s="17"/>
      <c r="K713" s="81"/>
      <c r="L713" s="81"/>
      <c r="M713" s="81"/>
      <c r="N713" s="81"/>
      <c r="O713" s="81"/>
      <c r="P713" s="81"/>
    </row>
    <row r="714" spans="1:16" s="90" customFormat="1" x14ac:dyDescent="0.2">
      <c r="A714" s="230"/>
      <c r="B714" s="5"/>
      <c r="C714" s="202"/>
      <c r="D714" s="1"/>
      <c r="E714" s="1"/>
      <c r="F714" s="1"/>
      <c r="G714" s="1"/>
      <c r="H714" s="1"/>
      <c r="I714" s="1"/>
      <c r="J714" s="17"/>
      <c r="K714" s="81"/>
      <c r="L714" s="81"/>
      <c r="M714" s="81"/>
      <c r="N714" s="81"/>
      <c r="O714" s="81"/>
      <c r="P714" s="81"/>
    </row>
    <row r="715" spans="1:16" s="90" customFormat="1" x14ac:dyDescent="0.2">
      <c r="A715" s="230"/>
      <c r="B715" s="5"/>
      <c r="C715" s="202"/>
      <c r="D715" s="1"/>
      <c r="E715" s="1"/>
      <c r="F715" s="1"/>
      <c r="G715" s="1"/>
      <c r="H715" s="1"/>
      <c r="I715" s="1"/>
      <c r="J715" s="17"/>
      <c r="K715" s="81"/>
      <c r="L715" s="81"/>
      <c r="M715" s="81"/>
      <c r="N715" s="81"/>
      <c r="O715" s="81"/>
      <c r="P715" s="81"/>
    </row>
    <row r="716" spans="1:16" s="90" customFormat="1" x14ac:dyDescent="0.2">
      <c r="A716" s="230"/>
      <c r="B716" s="5"/>
      <c r="C716" s="202"/>
      <c r="D716" s="1"/>
      <c r="E716" s="1"/>
      <c r="F716" s="1"/>
      <c r="G716" s="1"/>
      <c r="H716" s="1"/>
      <c r="I716" s="1"/>
      <c r="J716" s="17"/>
      <c r="K716" s="81"/>
      <c r="L716" s="81"/>
      <c r="M716" s="81"/>
      <c r="N716" s="81"/>
      <c r="O716" s="81"/>
      <c r="P716" s="81"/>
    </row>
    <row r="717" spans="1:16" s="90" customFormat="1" x14ac:dyDescent="0.2">
      <c r="A717" s="230"/>
      <c r="B717" s="5"/>
      <c r="C717" s="202"/>
      <c r="D717" s="1"/>
      <c r="E717" s="1"/>
      <c r="F717" s="1"/>
      <c r="G717" s="1"/>
      <c r="H717" s="1"/>
      <c r="I717" s="1"/>
      <c r="J717" s="17"/>
      <c r="K717" s="81"/>
      <c r="L717" s="81"/>
      <c r="M717" s="81"/>
      <c r="N717" s="81"/>
      <c r="O717" s="81"/>
      <c r="P717" s="81"/>
    </row>
    <row r="718" spans="1:16" s="90" customFormat="1" x14ac:dyDescent="0.2">
      <c r="A718" s="230"/>
      <c r="B718" s="5"/>
      <c r="C718" s="202"/>
      <c r="D718" s="1"/>
      <c r="E718" s="1"/>
      <c r="F718" s="1"/>
      <c r="G718" s="1"/>
      <c r="H718" s="1"/>
      <c r="I718" s="1"/>
      <c r="J718" s="17"/>
      <c r="K718" s="81"/>
      <c r="L718" s="81"/>
      <c r="M718" s="81"/>
      <c r="N718" s="81"/>
      <c r="O718" s="81"/>
      <c r="P718" s="81"/>
    </row>
    <row r="719" spans="1:16" s="90" customFormat="1" x14ac:dyDescent="0.2">
      <c r="A719" s="230"/>
      <c r="B719" s="5"/>
      <c r="C719" s="202"/>
      <c r="D719" s="1"/>
      <c r="E719" s="1"/>
      <c r="F719" s="1"/>
      <c r="G719" s="1"/>
      <c r="H719" s="1"/>
      <c r="I719" s="1"/>
      <c r="J719" s="17"/>
      <c r="K719" s="81"/>
      <c r="L719" s="81"/>
      <c r="M719" s="81"/>
      <c r="N719" s="81"/>
      <c r="O719" s="81"/>
      <c r="P719" s="81"/>
    </row>
    <row r="720" spans="1:16" s="90" customFormat="1" x14ac:dyDescent="0.2">
      <c r="A720" s="230"/>
      <c r="B720" s="5"/>
      <c r="C720" s="202"/>
      <c r="D720" s="1"/>
      <c r="E720" s="1"/>
      <c r="F720" s="1"/>
      <c r="G720" s="1"/>
      <c r="H720" s="1"/>
      <c r="I720" s="1"/>
      <c r="J720" s="17"/>
      <c r="K720" s="81"/>
      <c r="L720" s="81"/>
      <c r="M720" s="81"/>
      <c r="N720" s="81"/>
      <c r="O720" s="81"/>
      <c r="P720" s="81"/>
    </row>
    <row r="721" spans="1:16" s="90" customFormat="1" x14ac:dyDescent="0.2">
      <c r="A721" s="230"/>
      <c r="B721" s="5"/>
      <c r="C721" s="202"/>
      <c r="D721" s="1"/>
      <c r="E721" s="1"/>
      <c r="F721" s="1"/>
      <c r="G721" s="1"/>
      <c r="H721" s="1"/>
      <c r="I721" s="1"/>
      <c r="J721" s="17"/>
      <c r="K721" s="81"/>
      <c r="L721" s="81"/>
      <c r="M721" s="81"/>
      <c r="N721" s="81"/>
      <c r="O721" s="81"/>
      <c r="P721" s="81"/>
    </row>
    <row r="722" spans="1:16" s="90" customFormat="1" x14ac:dyDescent="0.2">
      <c r="A722" s="230"/>
      <c r="B722" s="5"/>
      <c r="C722" s="202"/>
      <c r="D722" s="1"/>
      <c r="E722" s="1"/>
      <c r="F722" s="1"/>
      <c r="G722" s="1"/>
      <c r="H722" s="1"/>
      <c r="I722" s="1"/>
      <c r="J722" s="17"/>
      <c r="K722" s="81"/>
      <c r="L722" s="81"/>
      <c r="M722" s="81"/>
      <c r="N722" s="81"/>
      <c r="O722" s="81"/>
      <c r="P722" s="81"/>
    </row>
    <row r="723" spans="1:16" s="90" customFormat="1" x14ac:dyDescent="0.2">
      <c r="A723" s="230"/>
      <c r="B723" s="5"/>
      <c r="C723" s="202"/>
      <c r="D723" s="1"/>
      <c r="E723" s="1"/>
      <c r="F723" s="1"/>
      <c r="G723" s="1"/>
      <c r="H723" s="1"/>
      <c r="I723" s="1"/>
      <c r="J723" s="17"/>
      <c r="K723" s="81"/>
      <c r="L723" s="81"/>
      <c r="M723" s="81"/>
      <c r="N723" s="81"/>
      <c r="O723" s="81"/>
      <c r="P723" s="81"/>
    </row>
    <row r="724" spans="1:16" s="90" customFormat="1" x14ac:dyDescent="0.2">
      <c r="A724" s="230"/>
      <c r="B724" s="5"/>
      <c r="C724" s="202"/>
      <c r="D724" s="1"/>
      <c r="E724" s="1"/>
      <c r="F724" s="1"/>
      <c r="G724" s="1"/>
      <c r="H724" s="1"/>
      <c r="I724" s="1"/>
      <c r="J724" s="17"/>
      <c r="K724" s="81"/>
      <c r="L724" s="81"/>
      <c r="M724" s="81"/>
      <c r="N724" s="81"/>
      <c r="O724" s="81"/>
      <c r="P724" s="81"/>
    </row>
    <row r="725" spans="1:16" s="90" customFormat="1" x14ac:dyDescent="0.2">
      <c r="A725" s="230"/>
      <c r="B725" s="5"/>
      <c r="C725" s="202"/>
      <c r="D725" s="1"/>
      <c r="E725" s="1"/>
      <c r="F725" s="1"/>
      <c r="G725" s="1"/>
      <c r="H725" s="1"/>
      <c r="I725" s="1"/>
      <c r="J725" s="17"/>
      <c r="K725" s="81"/>
      <c r="L725" s="81"/>
      <c r="M725" s="81"/>
      <c r="N725" s="81"/>
      <c r="O725" s="81"/>
      <c r="P725" s="81"/>
    </row>
    <row r="726" spans="1:16" s="90" customFormat="1" x14ac:dyDescent="0.2">
      <c r="A726" s="230"/>
      <c r="B726" s="5"/>
      <c r="C726" s="202"/>
      <c r="D726" s="1"/>
      <c r="E726" s="1"/>
      <c r="F726" s="1"/>
      <c r="G726" s="1"/>
      <c r="H726" s="1"/>
      <c r="I726" s="1"/>
      <c r="J726" s="17"/>
      <c r="K726" s="81"/>
      <c r="L726" s="81"/>
      <c r="M726" s="81"/>
      <c r="N726" s="81"/>
      <c r="O726" s="81"/>
      <c r="P726" s="81"/>
    </row>
    <row r="727" spans="1:16" s="90" customFormat="1" x14ac:dyDescent="0.2">
      <c r="A727" s="230"/>
      <c r="B727" s="5"/>
      <c r="C727" s="202"/>
      <c r="D727" s="1"/>
      <c r="E727" s="1"/>
      <c r="F727" s="1"/>
      <c r="G727" s="1"/>
      <c r="H727" s="1"/>
      <c r="I727" s="1"/>
      <c r="J727" s="17"/>
      <c r="K727" s="81"/>
      <c r="L727" s="81"/>
      <c r="M727" s="81"/>
      <c r="N727" s="81"/>
      <c r="O727" s="81"/>
      <c r="P727" s="81"/>
    </row>
    <row r="728" spans="1:16" s="90" customFormat="1" x14ac:dyDescent="0.2">
      <c r="A728" s="230"/>
      <c r="B728" s="5"/>
      <c r="C728" s="202"/>
      <c r="D728" s="1"/>
      <c r="E728" s="1"/>
      <c r="F728" s="1"/>
      <c r="G728" s="1"/>
      <c r="H728" s="1"/>
      <c r="I728" s="1"/>
      <c r="J728" s="17"/>
      <c r="K728" s="81"/>
      <c r="L728" s="81"/>
      <c r="M728" s="81"/>
      <c r="N728" s="81"/>
      <c r="O728" s="81"/>
      <c r="P728" s="81"/>
    </row>
    <row r="729" spans="1:16" s="90" customFormat="1" x14ac:dyDescent="0.2">
      <c r="A729" s="230"/>
      <c r="B729" s="5"/>
      <c r="C729" s="202"/>
      <c r="D729" s="1"/>
      <c r="E729" s="1"/>
      <c r="F729" s="1"/>
      <c r="G729" s="1"/>
      <c r="H729" s="1"/>
      <c r="I729" s="1"/>
      <c r="J729" s="17"/>
      <c r="K729" s="81"/>
      <c r="L729" s="81"/>
      <c r="M729" s="81"/>
      <c r="N729" s="81"/>
      <c r="O729" s="81"/>
      <c r="P729" s="81"/>
    </row>
    <row r="730" spans="1:16" s="90" customFormat="1" x14ac:dyDescent="0.2">
      <c r="A730" s="230"/>
      <c r="B730" s="5"/>
      <c r="C730" s="202"/>
      <c r="D730" s="1"/>
      <c r="E730" s="1"/>
      <c r="F730" s="1"/>
      <c r="G730" s="1"/>
      <c r="H730" s="1"/>
      <c r="I730" s="1"/>
      <c r="J730" s="17"/>
      <c r="K730" s="81"/>
      <c r="L730" s="81"/>
      <c r="M730" s="81"/>
      <c r="N730" s="81"/>
      <c r="O730" s="81"/>
      <c r="P730" s="81"/>
    </row>
    <row r="731" spans="1:16" s="90" customFormat="1" x14ac:dyDescent="0.2">
      <c r="A731" s="230"/>
      <c r="B731" s="5"/>
      <c r="C731" s="202"/>
      <c r="D731" s="1"/>
      <c r="E731" s="1"/>
      <c r="F731" s="1"/>
      <c r="G731" s="1"/>
      <c r="H731" s="1"/>
      <c r="I731" s="1"/>
      <c r="J731" s="17"/>
      <c r="K731" s="81"/>
      <c r="L731" s="81"/>
      <c r="M731" s="81"/>
      <c r="N731" s="81"/>
      <c r="O731" s="81"/>
      <c r="P731" s="81"/>
    </row>
    <row r="732" spans="1:16" s="90" customFormat="1" x14ac:dyDescent="0.2">
      <c r="A732" s="230"/>
      <c r="B732" s="5"/>
      <c r="C732" s="202"/>
      <c r="D732" s="1"/>
      <c r="E732" s="1"/>
      <c r="F732" s="1"/>
      <c r="G732" s="1"/>
      <c r="H732" s="1"/>
      <c r="I732" s="1"/>
      <c r="J732" s="17"/>
      <c r="K732" s="81"/>
      <c r="L732" s="81"/>
      <c r="M732" s="81"/>
      <c r="N732" s="81"/>
      <c r="O732" s="81"/>
      <c r="P732" s="81"/>
    </row>
    <row r="733" spans="1:16" s="90" customFormat="1" x14ac:dyDescent="0.2">
      <c r="A733" s="230"/>
      <c r="B733" s="5"/>
      <c r="C733" s="202"/>
      <c r="D733" s="1"/>
      <c r="E733" s="1"/>
      <c r="F733" s="1"/>
      <c r="G733" s="1"/>
      <c r="H733" s="1"/>
      <c r="I733" s="1"/>
      <c r="J733" s="17"/>
      <c r="K733" s="81"/>
      <c r="L733" s="81"/>
      <c r="M733" s="81"/>
      <c r="N733" s="81"/>
      <c r="O733" s="81"/>
      <c r="P733" s="81"/>
    </row>
    <row r="734" spans="1:16" s="90" customFormat="1" x14ac:dyDescent="0.2">
      <c r="A734" s="230"/>
      <c r="B734" s="5"/>
      <c r="C734" s="202"/>
      <c r="D734" s="1"/>
      <c r="E734" s="1"/>
      <c r="F734" s="1"/>
      <c r="G734" s="1"/>
      <c r="H734" s="1"/>
      <c r="I734" s="1"/>
      <c r="J734" s="17"/>
      <c r="K734" s="81"/>
      <c r="L734" s="81"/>
      <c r="M734" s="81"/>
      <c r="N734" s="81"/>
      <c r="O734" s="81"/>
      <c r="P734" s="81"/>
    </row>
    <row r="735" spans="1:16" s="90" customFormat="1" x14ac:dyDescent="0.2">
      <c r="A735" s="230"/>
      <c r="B735" s="5"/>
      <c r="C735" s="202"/>
      <c r="D735" s="1"/>
      <c r="E735" s="1"/>
      <c r="F735" s="1"/>
      <c r="G735" s="1"/>
      <c r="H735" s="1"/>
      <c r="I735" s="1"/>
      <c r="J735" s="17"/>
      <c r="K735" s="81"/>
      <c r="L735" s="81"/>
      <c r="M735" s="81"/>
      <c r="N735" s="81"/>
      <c r="O735" s="81"/>
      <c r="P735" s="81"/>
    </row>
    <row r="736" spans="1:16" s="90" customFormat="1" x14ac:dyDescent="0.2">
      <c r="A736" s="230"/>
      <c r="B736" s="5"/>
      <c r="C736" s="202"/>
      <c r="D736" s="1"/>
      <c r="E736" s="1"/>
      <c r="F736" s="1"/>
      <c r="G736" s="1"/>
      <c r="H736" s="1"/>
      <c r="I736" s="1"/>
      <c r="J736" s="17"/>
      <c r="K736" s="81"/>
      <c r="L736" s="81"/>
      <c r="M736" s="81"/>
      <c r="N736" s="81"/>
      <c r="O736" s="81"/>
      <c r="P736" s="81"/>
    </row>
    <row r="737" spans="1:16" s="90" customFormat="1" x14ac:dyDescent="0.2">
      <c r="A737" s="230"/>
      <c r="B737" s="5"/>
      <c r="C737" s="202"/>
      <c r="D737" s="1"/>
      <c r="E737" s="1"/>
      <c r="F737" s="1"/>
      <c r="G737" s="1"/>
      <c r="H737" s="1"/>
      <c r="I737" s="1"/>
      <c r="J737" s="17"/>
      <c r="K737" s="81"/>
      <c r="L737" s="81"/>
      <c r="M737" s="81"/>
      <c r="N737" s="81"/>
      <c r="O737" s="81"/>
      <c r="P737" s="81"/>
    </row>
    <row r="738" spans="1:16" s="90" customFormat="1" x14ac:dyDescent="0.2">
      <c r="A738" s="230"/>
      <c r="B738" s="5"/>
      <c r="C738" s="202"/>
      <c r="D738" s="1"/>
      <c r="E738" s="1"/>
      <c r="F738" s="1"/>
      <c r="G738" s="1"/>
      <c r="H738" s="1"/>
      <c r="I738" s="1"/>
      <c r="J738" s="17"/>
      <c r="K738" s="81"/>
      <c r="L738" s="81"/>
      <c r="M738" s="81"/>
      <c r="N738" s="81"/>
      <c r="O738" s="81"/>
      <c r="P738" s="81"/>
    </row>
    <row r="739" spans="1:16" s="90" customFormat="1" x14ac:dyDescent="0.2">
      <c r="A739" s="230"/>
      <c r="B739" s="5"/>
      <c r="C739" s="202"/>
      <c r="D739" s="1"/>
      <c r="E739" s="1"/>
      <c r="F739" s="1"/>
      <c r="G739" s="1"/>
      <c r="H739" s="1"/>
      <c r="I739" s="1"/>
      <c r="J739" s="17"/>
      <c r="K739" s="81"/>
      <c r="L739" s="81"/>
      <c r="M739" s="81"/>
      <c r="N739" s="81"/>
      <c r="O739" s="81"/>
      <c r="P739" s="81"/>
    </row>
    <row r="740" spans="1:16" s="90" customFormat="1" x14ac:dyDescent="0.2">
      <c r="A740" s="230"/>
      <c r="B740" s="5"/>
      <c r="C740" s="202"/>
      <c r="D740" s="1"/>
      <c r="E740" s="1"/>
      <c r="F740" s="1"/>
      <c r="G740" s="1"/>
      <c r="H740" s="1"/>
      <c r="I740" s="1"/>
      <c r="J740" s="17"/>
      <c r="K740" s="81"/>
      <c r="L740" s="81"/>
      <c r="M740" s="81"/>
      <c r="N740" s="81"/>
      <c r="O740" s="81"/>
      <c r="P740" s="81"/>
    </row>
    <row r="741" spans="1:16" s="90" customFormat="1" x14ac:dyDescent="0.2">
      <c r="A741" s="230"/>
      <c r="B741" s="5"/>
      <c r="C741" s="202"/>
      <c r="D741" s="1"/>
      <c r="E741" s="1"/>
      <c r="F741" s="1"/>
      <c r="G741" s="1"/>
      <c r="H741" s="1"/>
      <c r="I741" s="1"/>
      <c r="J741" s="17"/>
      <c r="K741" s="81"/>
      <c r="L741" s="81"/>
      <c r="M741" s="81"/>
      <c r="N741" s="81"/>
      <c r="O741" s="81"/>
      <c r="P741" s="81"/>
    </row>
    <row r="742" spans="1:16" s="90" customFormat="1" x14ac:dyDescent="0.2">
      <c r="A742" s="230"/>
      <c r="B742" s="5"/>
      <c r="C742" s="202"/>
      <c r="D742" s="1"/>
      <c r="E742" s="1"/>
      <c r="F742" s="1"/>
      <c r="G742" s="1"/>
      <c r="H742" s="1"/>
      <c r="I742" s="1"/>
      <c r="J742" s="17"/>
      <c r="K742" s="81"/>
      <c r="L742" s="81"/>
      <c r="M742" s="81"/>
      <c r="N742" s="81"/>
      <c r="O742" s="81"/>
      <c r="P742" s="81"/>
    </row>
    <row r="743" spans="1:16" s="90" customFormat="1" x14ac:dyDescent="0.2">
      <c r="A743" s="230"/>
      <c r="B743" s="5"/>
      <c r="C743" s="202"/>
      <c r="D743" s="1"/>
      <c r="E743" s="1"/>
      <c r="F743" s="1"/>
      <c r="G743" s="1"/>
      <c r="H743" s="1"/>
      <c r="I743" s="1"/>
      <c r="J743" s="17"/>
      <c r="K743" s="81"/>
      <c r="L743" s="81"/>
      <c r="M743" s="81"/>
      <c r="N743" s="81"/>
      <c r="O743" s="81"/>
      <c r="P743" s="81"/>
    </row>
    <row r="744" spans="1:16" s="90" customFormat="1" x14ac:dyDescent="0.2">
      <c r="A744" s="230"/>
      <c r="B744" s="5"/>
      <c r="C744" s="202"/>
      <c r="D744" s="1"/>
      <c r="E744" s="1"/>
      <c r="F744" s="1"/>
      <c r="G744" s="1"/>
      <c r="H744" s="1"/>
      <c r="I744" s="1"/>
      <c r="J744" s="17"/>
      <c r="K744" s="81"/>
      <c r="L744" s="81"/>
      <c r="M744" s="81"/>
      <c r="N744" s="81"/>
      <c r="O744" s="81"/>
      <c r="P744" s="81"/>
    </row>
    <row r="745" spans="1:16" s="90" customFormat="1" x14ac:dyDescent="0.2">
      <c r="A745" s="230"/>
      <c r="B745" s="5"/>
      <c r="C745" s="202"/>
      <c r="D745" s="1"/>
      <c r="E745" s="1"/>
      <c r="F745" s="1"/>
      <c r="G745" s="1"/>
      <c r="H745" s="1"/>
      <c r="I745" s="1"/>
      <c r="J745" s="17"/>
      <c r="K745" s="81"/>
      <c r="L745" s="81"/>
      <c r="M745" s="81"/>
      <c r="N745" s="81"/>
      <c r="O745" s="81"/>
      <c r="P745" s="81"/>
    </row>
    <row r="746" spans="1:16" s="90" customFormat="1" x14ac:dyDescent="0.2">
      <c r="A746" s="230"/>
      <c r="B746" s="5"/>
      <c r="C746" s="202"/>
      <c r="D746" s="1"/>
      <c r="E746" s="1"/>
      <c r="F746" s="1"/>
      <c r="G746" s="1"/>
      <c r="H746" s="1"/>
      <c r="I746" s="1"/>
      <c r="J746" s="17"/>
      <c r="K746" s="81"/>
      <c r="L746" s="81"/>
      <c r="M746" s="81"/>
      <c r="N746" s="81"/>
      <c r="O746" s="81"/>
      <c r="P746" s="81"/>
    </row>
    <row r="747" spans="1:16" s="90" customFormat="1" x14ac:dyDescent="0.2">
      <c r="A747" s="230"/>
      <c r="B747" s="5"/>
      <c r="C747" s="202"/>
      <c r="D747" s="1"/>
      <c r="E747" s="1"/>
      <c r="F747" s="1"/>
      <c r="G747" s="1"/>
      <c r="H747" s="1"/>
      <c r="I747" s="1"/>
      <c r="J747" s="17"/>
      <c r="K747" s="81"/>
      <c r="L747" s="81"/>
      <c r="M747" s="81"/>
      <c r="N747" s="81"/>
      <c r="O747" s="81"/>
      <c r="P747" s="81"/>
    </row>
    <row r="748" spans="1:16" s="90" customFormat="1" x14ac:dyDescent="0.2">
      <c r="A748" s="230"/>
      <c r="B748" s="5"/>
      <c r="C748" s="202"/>
      <c r="D748" s="1"/>
      <c r="E748" s="1"/>
      <c r="F748" s="1"/>
      <c r="G748" s="1"/>
      <c r="H748" s="1"/>
      <c r="I748" s="1"/>
      <c r="J748" s="17"/>
      <c r="K748" s="81"/>
      <c r="L748" s="81"/>
      <c r="M748" s="81"/>
      <c r="N748" s="81"/>
      <c r="O748" s="81"/>
      <c r="P748" s="81"/>
    </row>
    <row r="749" spans="1:16" s="90" customFormat="1" x14ac:dyDescent="0.2">
      <c r="A749" s="230"/>
      <c r="B749" s="5"/>
      <c r="C749" s="202"/>
      <c r="D749" s="1"/>
      <c r="E749" s="1"/>
      <c r="F749" s="1"/>
      <c r="G749" s="1"/>
      <c r="H749" s="1"/>
      <c r="I749" s="1"/>
      <c r="J749" s="17"/>
      <c r="K749" s="81"/>
      <c r="L749" s="81"/>
      <c r="M749" s="81"/>
      <c r="N749" s="81"/>
      <c r="O749" s="81"/>
      <c r="P749" s="81"/>
    </row>
    <row r="750" spans="1:16" s="90" customFormat="1" x14ac:dyDescent="0.2">
      <c r="A750" s="230"/>
      <c r="B750" s="5"/>
      <c r="C750" s="202"/>
      <c r="D750" s="1"/>
      <c r="E750" s="1"/>
      <c r="F750" s="1"/>
      <c r="G750" s="1"/>
      <c r="H750" s="1"/>
      <c r="I750" s="1"/>
      <c r="J750" s="17"/>
      <c r="K750" s="81"/>
      <c r="L750" s="81"/>
      <c r="M750" s="81"/>
      <c r="N750" s="81"/>
      <c r="O750" s="81"/>
      <c r="P750" s="81"/>
    </row>
    <row r="751" spans="1:16" s="90" customFormat="1" x14ac:dyDescent="0.2">
      <c r="A751" s="230"/>
      <c r="B751" s="5"/>
      <c r="C751" s="202"/>
      <c r="D751" s="1"/>
      <c r="E751" s="1"/>
      <c r="F751" s="1"/>
      <c r="G751" s="1"/>
      <c r="H751" s="1"/>
      <c r="I751" s="1"/>
      <c r="J751" s="17"/>
      <c r="K751" s="81"/>
      <c r="L751" s="81"/>
      <c r="M751" s="81"/>
      <c r="N751" s="81"/>
      <c r="O751" s="81"/>
      <c r="P751" s="81"/>
    </row>
    <row r="752" spans="1:16" s="90" customFormat="1" x14ac:dyDescent="0.2">
      <c r="A752" s="230"/>
      <c r="B752" s="5"/>
      <c r="C752" s="202"/>
      <c r="D752" s="1"/>
      <c r="E752" s="1"/>
      <c r="F752" s="1"/>
      <c r="G752" s="1"/>
      <c r="H752" s="1"/>
      <c r="I752" s="1"/>
      <c r="J752" s="17"/>
      <c r="K752" s="81"/>
      <c r="L752" s="81"/>
      <c r="M752" s="81"/>
      <c r="N752" s="81"/>
      <c r="O752" s="81"/>
      <c r="P752" s="81"/>
    </row>
    <row r="753" spans="1:16" s="90" customFormat="1" x14ac:dyDescent="0.2">
      <c r="A753" s="230"/>
      <c r="B753" s="5"/>
      <c r="C753" s="202"/>
      <c r="D753" s="1"/>
      <c r="E753" s="1"/>
      <c r="F753" s="1"/>
      <c r="G753" s="1"/>
      <c r="H753" s="1"/>
      <c r="I753" s="1"/>
      <c r="J753" s="17"/>
      <c r="K753" s="81"/>
      <c r="L753" s="81"/>
      <c r="M753" s="81"/>
      <c r="N753" s="81"/>
      <c r="O753" s="81"/>
      <c r="P753" s="81"/>
    </row>
    <row r="754" spans="1:16" s="90" customFormat="1" x14ac:dyDescent="0.2">
      <c r="A754" s="230"/>
      <c r="B754" s="5"/>
      <c r="C754" s="202"/>
      <c r="D754" s="1"/>
      <c r="E754" s="1"/>
      <c r="F754" s="1"/>
      <c r="G754" s="1"/>
      <c r="H754" s="1"/>
      <c r="I754" s="1"/>
      <c r="J754" s="17"/>
      <c r="K754" s="81"/>
      <c r="L754" s="81"/>
      <c r="M754" s="81"/>
      <c r="N754" s="81"/>
      <c r="O754" s="81"/>
      <c r="P754" s="81"/>
    </row>
    <row r="755" spans="1:16" s="90" customFormat="1" x14ac:dyDescent="0.2">
      <c r="A755" s="230"/>
      <c r="B755" s="5"/>
      <c r="C755" s="202"/>
      <c r="D755" s="1"/>
      <c r="E755" s="1"/>
      <c r="F755" s="1"/>
      <c r="G755" s="1"/>
      <c r="H755" s="1"/>
      <c r="I755" s="1"/>
      <c r="J755" s="17"/>
      <c r="K755" s="81"/>
      <c r="L755" s="81"/>
      <c r="M755" s="81"/>
      <c r="N755" s="81"/>
      <c r="O755" s="81"/>
      <c r="P755" s="81"/>
    </row>
    <row r="756" spans="1:16" s="90" customFormat="1" x14ac:dyDescent="0.2">
      <c r="A756" s="230"/>
      <c r="B756" s="5"/>
      <c r="C756" s="202"/>
      <c r="D756" s="1"/>
      <c r="E756" s="1"/>
      <c r="F756" s="1"/>
      <c r="G756" s="1"/>
      <c r="H756" s="1"/>
      <c r="I756" s="1"/>
      <c r="J756" s="17"/>
      <c r="K756" s="81"/>
      <c r="L756" s="81"/>
      <c r="M756" s="81"/>
      <c r="N756" s="81"/>
      <c r="O756" s="81"/>
      <c r="P756" s="81"/>
    </row>
    <row r="757" spans="1:16" s="90" customFormat="1" x14ac:dyDescent="0.2">
      <c r="A757" s="230"/>
      <c r="B757" s="5"/>
      <c r="C757" s="202"/>
      <c r="D757" s="1"/>
      <c r="E757" s="1"/>
      <c r="F757" s="1"/>
      <c r="G757" s="1"/>
      <c r="H757" s="1"/>
      <c r="I757" s="1"/>
      <c r="J757" s="17"/>
      <c r="K757" s="81"/>
      <c r="L757" s="81"/>
      <c r="M757" s="81"/>
      <c r="N757" s="81"/>
      <c r="O757" s="81"/>
      <c r="P757" s="81"/>
    </row>
    <row r="758" spans="1:16" s="90" customFormat="1" x14ac:dyDescent="0.2">
      <c r="A758" s="230"/>
      <c r="B758" s="5"/>
      <c r="C758" s="202"/>
      <c r="D758" s="1"/>
      <c r="E758" s="1"/>
      <c r="F758" s="1"/>
      <c r="G758" s="1"/>
      <c r="H758" s="1"/>
      <c r="I758" s="1"/>
      <c r="J758" s="17"/>
      <c r="K758" s="81"/>
      <c r="L758" s="81"/>
      <c r="M758" s="81"/>
      <c r="N758" s="81"/>
      <c r="O758" s="81"/>
      <c r="P758" s="81"/>
    </row>
    <row r="759" spans="1:16" s="90" customFormat="1" x14ac:dyDescent="0.2">
      <c r="A759" s="230"/>
      <c r="B759" s="5"/>
      <c r="C759" s="202"/>
      <c r="D759" s="1"/>
      <c r="E759" s="1"/>
      <c r="F759" s="1"/>
      <c r="G759" s="1"/>
      <c r="H759" s="1"/>
      <c r="I759" s="1"/>
      <c r="J759" s="17"/>
      <c r="K759" s="81"/>
      <c r="L759" s="81"/>
      <c r="M759" s="81"/>
      <c r="N759" s="81"/>
      <c r="O759" s="81"/>
      <c r="P759" s="81"/>
    </row>
    <row r="760" spans="1:16" s="90" customFormat="1" x14ac:dyDescent="0.2">
      <c r="A760" s="230"/>
      <c r="B760" s="5"/>
      <c r="C760" s="202"/>
      <c r="D760" s="1"/>
      <c r="E760" s="1"/>
      <c r="F760" s="1"/>
      <c r="G760" s="1"/>
      <c r="H760" s="1"/>
      <c r="I760" s="1"/>
      <c r="J760" s="17"/>
      <c r="K760" s="81"/>
      <c r="L760" s="81"/>
      <c r="M760" s="81"/>
      <c r="N760" s="81"/>
      <c r="O760" s="81"/>
      <c r="P760" s="81"/>
    </row>
    <row r="761" spans="1:16" s="90" customFormat="1" x14ac:dyDescent="0.2">
      <c r="A761" s="230"/>
      <c r="B761" s="5"/>
      <c r="C761" s="202"/>
      <c r="D761" s="1"/>
      <c r="E761" s="1"/>
      <c r="F761" s="1"/>
      <c r="G761" s="1"/>
      <c r="H761" s="1"/>
      <c r="I761" s="1"/>
      <c r="J761" s="17"/>
      <c r="K761" s="81"/>
      <c r="L761" s="81"/>
      <c r="M761" s="81"/>
      <c r="N761" s="81"/>
      <c r="O761" s="81"/>
      <c r="P761" s="81"/>
    </row>
    <row r="762" spans="1:16" s="90" customFormat="1" x14ac:dyDescent="0.2">
      <c r="A762" s="230"/>
      <c r="B762" s="5"/>
      <c r="C762" s="202"/>
      <c r="D762" s="1"/>
      <c r="E762" s="1"/>
      <c r="F762" s="1"/>
      <c r="G762" s="1"/>
      <c r="H762" s="1"/>
      <c r="I762" s="1"/>
      <c r="J762" s="17"/>
      <c r="K762" s="81"/>
      <c r="L762" s="81"/>
      <c r="M762" s="81"/>
      <c r="N762" s="81"/>
      <c r="O762" s="81"/>
      <c r="P762" s="81"/>
    </row>
    <row r="763" spans="1:16" s="90" customFormat="1" x14ac:dyDescent="0.2">
      <c r="A763" s="230"/>
      <c r="B763" s="5"/>
      <c r="C763" s="202"/>
      <c r="D763" s="1"/>
      <c r="E763" s="1"/>
      <c r="F763" s="1"/>
      <c r="G763" s="1"/>
      <c r="H763" s="1"/>
      <c r="I763" s="1"/>
      <c r="J763" s="17"/>
      <c r="K763" s="81"/>
      <c r="L763" s="81"/>
      <c r="M763" s="81"/>
      <c r="N763" s="81"/>
      <c r="O763" s="81"/>
      <c r="P763" s="81"/>
    </row>
    <row r="764" spans="1:16" s="90" customFormat="1" x14ac:dyDescent="0.2">
      <c r="A764" s="230"/>
      <c r="B764" s="5"/>
      <c r="C764" s="202"/>
      <c r="D764" s="1"/>
      <c r="E764" s="1"/>
      <c r="F764" s="1"/>
      <c r="G764" s="1"/>
      <c r="H764" s="1"/>
      <c r="I764" s="1"/>
      <c r="J764" s="17"/>
      <c r="K764" s="81"/>
      <c r="L764" s="81"/>
      <c r="M764" s="81"/>
      <c r="N764" s="81"/>
      <c r="O764" s="81"/>
      <c r="P764" s="81"/>
    </row>
    <row r="765" spans="1:16" s="90" customFormat="1" x14ac:dyDescent="0.2">
      <c r="A765" s="230"/>
      <c r="B765" s="5"/>
      <c r="C765" s="202"/>
      <c r="D765" s="1"/>
      <c r="E765" s="1"/>
      <c r="F765" s="1"/>
      <c r="G765" s="1"/>
      <c r="H765" s="1"/>
      <c r="I765" s="1"/>
      <c r="J765" s="17"/>
      <c r="K765" s="81"/>
      <c r="L765" s="81"/>
      <c r="M765" s="81"/>
      <c r="N765" s="81"/>
      <c r="O765" s="81"/>
      <c r="P765" s="81"/>
    </row>
    <row r="766" spans="1:16" s="90" customFormat="1" x14ac:dyDescent="0.2">
      <c r="A766" s="230"/>
      <c r="B766" s="5"/>
      <c r="C766" s="202"/>
      <c r="D766" s="1"/>
      <c r="E766" s="1"/>
      <c r="F766" s="1"/>
      <c r="G766" s="1"/>
      <c r="H766" s="1"/>
      <c r="I766" s="1"/>
      <c r="J766" s="17"/>
      <c r="K766" s="81"/>
      <c r="L766" s="81"/>
      <c r="M766" s="81"/>
      <c r="N766" s="81"/>
      <c r="O766" s="81"/>
      <c r="P766" s="81"/>
    </row>
    <row r="767" spans="1:16" s="90" customFormat="1" x14ac:dyDescent="0.2">
      <c r="A767" s="230"/>
      <c r="B767" s="5"/>
      <c r="C767" s="202"/>
      <c r="D767" s="1"/>
      <c r="E767" s="1"/>
      <c r="F767" s="1"/>
      <c r="G767" s="1"/>
      <c r="H767" s="1"/>
      <c r="I767" s="1"/>
      <c r="J767" s="17"/>
      <c r="K767" s="81"/>
      <c r="L767" s="81"/>
      <c r="M767" s="81"/>
      <c r="N767" s="81"/>
      <c r="O767" s="81"/>
      <c r="P767" s="81"/>
    </row>
    <row r="768" spans="1:16" s="90" customFormat="1" x14ac:dyDescent="0.2">
      <c r="A768" s="230"/>
      <c r="B768" s="5"/>
      <c r="C768" s="202"/>
      <c r="D768" s="1"/>
      <c r="E768" s="1"/>
      <c r="F768" s="1"/>
      <c r="G768" s="1"/>
      <c r="H768" s="1"/>
      <c r="I768" s="1"/>
      <c r="J768" s="17"/>
      <c r="K768" s="81"/>
      <c r="L768" s="81"/>
      <c r="M768" s="81"/>
      <c r="N768" s="81"/>
      <c r="O768" s="81"/>
      <c r="P768" s="81"/>
    </row>
    <row r="769" spans="1:16" s="90" customFormat="1" x14ac:dyDescent="0.2">
      <c r="A769" s="230"/>
      <c r="B769" s="5"/>
      <c r="C769" s="202"/>
      <c r="D769" s="1"/>
      <c r="E769" s="1"/>
      <c r="F769" s="1"/>
      <c r="G769" s="1"/>
      <c r="H769" s="1"/>
      <c r="I769" s="1"/>
      <c r="J769" s="17"/>
      <c r="K769" s="81"/>
      <c r="L769" s="81"/>
      <c r="M769" s="81"/>
      <c r="N769" s="81"/>
      <c r="O769" s="81"/>
      <c r="P769" s="81"/>
    </row>
    <row r="770" spans="1:16" s="90" customFormat="1" x14ac:dyDescent="0.2">
      <c r="A770" s="230"/>
      <c r="B770" s="5"/>
      <c r="C770" s="202"/>
      <c r="D770" s="1"/>
      <c r="E770" s="1"/>
      <c r="F770" s="1"/>
      <c r="G770" s="1"/>
      <c r="H770" s="1"/>
      <c r="I770" s="1"/>
      <c r="J770" s="17"/>
      <c r="K770" s="81"/>
      <c r="L770" s="81"/>
      <c r="M770" s="81"/>
      <c r="N770" s="81"/>
      <c r="O770" s="81"/>
      <c r="P770" s="81"/>
    </row>
    <row r="771" spans="1:16" s="90" customFormat="1" x14ac:dyDescent="0.2">
      <c r="A771" s="230"/>
      <c r="B771" s="5"/>
      <c r="C771" s="202"/>
      <c r="D771" s="1"/>
      <c r="E771" s="1"/>
      <c r="F771" s="1"/>
      <c r="G771" s="1"/>
      <c r="H771" s="1"/>
      <c r="I771" s="1"/>
      <c r="J771" s="17"/>
      <c r="K771" s="81"/>
      <c r="L771" s="81"/>
      <c r="M771" s="81"/>
      <c r="N771" s="81"/>
      <c r="O771" s="81"/>
      <c r="P771" s="81"/>
    </row>
    <row r="772" spans="1:16" s="90" customFormat="1" x14ac:dyDescent="0.2">
      <c r="A772" s="230"/>
      <c r="B772" s="5"/>
      <c r="C772" s="202"/>
      <c r="D772" s="1"/>
      <c r="E772" s="1"/>
      <c r="F772" s="1"/>
      <c r="G772" s="1"/>
      <c r="H772" s="1"/>
      <c r="I772" s="1"/>
      <c r="J772" s="17"/>
      <c r="K772" s="81"/>
      <c r="L772" s="81"/>
      <c r="M772" s="81"/>
      <c r="N772" s="81"/>
      <c r="O772" s="81"/>
      <c r="P772" s="81"/>
    </row>
    <row r="773" spans="1:16" s="90" customFormat="1" x14ac:dyDescent="0.2">
      <c r="A773" s="230"/>
      <c r="B773" s="5"/>
      <c r="C773" s="202"/>
      <c r="D773" s="1"/>
      <c r="E773" s="1"/>
      <c r="F773" s="1"/>
      <c r="G773" s="1"/>
      <c r="H773" s="1"/>
      <c r="I773" s="1"/>
      <c r="J773" s="17"/>
      <c r="K773" s="81"/>
      <c r="L773" s="81"/>
      <c r="M773" s="81"/>
      <c r="N773" s="81"/>
      <c r="O773" s="81"/>
      <c r="P773" s="81"/>
    </row>
    <row r="774" spans="1:16" s="90" customFormat="1" x14ac:dyDescent="0.2">
      <c r="A774" s="230"/>
      <c r="B774" s="5"/>
      <c r="C774" s="202"/>
      <c r="D774" s="1"/>
      <c r="E774" s="1"/>
      <c r="F774" s="1"/>
      <c r="G774" s="1"/>
      <c r="H774" s="1"/>
      <c r="I774" s="1"/>
      <c r="J774" s="17"/>
      <c r="K774" s="81"/>
      <c r="L774" s="81"/>
      <c r="M774" s="81"/>
      <c r="N774" s="81"/>
      <c r="O774" s="81"/>
      <c r="P774" s="81"/>
    </row>
    <row r="775" spans="1:16" s="90" customFormat="1" x14ac:dyDescent="0.2">
      <c r="A775" s="230"/>
      <c r="B775" s="5"/>
      <c r="C775" s="202"/>
      <c r="D775" s="1"/>
      <c r="E775" s="1"/>
      <c r="F775" s="1"/>
      <c r="G775" s="1"/>
      <c r="H775" s="1"/>
      <c r="I775" s="1"/>
      <c r="J775" s="17"/>
      <c r="K775" s="81"/>
      <c r="L775" s="81"/>
      <c r="M775" s="81"/>
      <c r="N775" s="81"/>
      <c r="O775" s="81"/>
      <c r="P775" s="81"/>
    </row>
    <row r="776" spans="1:16" s="90" customFormat="1" x14ac:dyDescent="0.2">
      <c r="A776" s="230"/>
      <c r="B776" s="5"/>
      <c r="C776" s="202"/>
      <c r="D776" s="1"/>
      <c r="E776" s="1"/>
      <c r="F776" s="1"/>
      <c r="G776" s="1"/>
      <c r="H776" s="1"/>
      <c r="I776" s="1"/>
      <c r="J776" s="17"/>
      <c r="K776" s="81"/>
      <c r="L776" s="81"/>
      <c r="M776" s="81"/>
      <c r="N776" s="81"/>
      <c r="O776" s="81"/>
      <c r="P776" s="81"/>
    </row>
    <row r="777" spans="1:16" s="90" customFormat="1" x14ac:dyDescent="0.2">
      <c r="A777" s="230"/>
      <c r="B777" s="5"/>
      <c r="C777" s="202"/>
      <c r="D777" s="1"/>
      <c r="E777" s="1"/>
      <c r="F777" s="1"/>
      <c r="G777" s="1"/>
      <c r="H777" s="1"/>
      <c r="I777" s="1"/>
      <c r="J777" s="17"/>
      <c r="K777" s="81"/>
      <c r="L777" s="81"/>
      <c r="M777" s="81"/>
      <c r="N777" s="81"/>
      <c r="O777" s="81"/>
      <c r="P777" s="81"/>
    </row>
    <row r="778" spans="1:16" s="90" customFormat="1" x14ac:dyDescent="0.2">
      <c r="A778" s="230"/>
      <c r="B778" s="5"/>
      <c r="C778" s="202"/>
      <c r="D778" s="1"/>
      <c r="E778" s="1"/>
      <c r="F778" s="1"/>
      <c r="G778" s="1"/>
      <c r="H778" s="1"/>
      <c r="I778" s="1"/>
      <c r="J778" s="17"/>
      <c r="K778" s="81"/>
      <c r="L778" s="81"/>
      <c r="M778" s="81"/>
      <c r="N778" s="81"/>
      <c r="O778" s="81"/>
      <c r="P778" s="81"/>
    </row>
    <row r="779" spans="1:16" s="90" customFormat="1" x14ac:dyDescent="0.2">
      <c r="A779" s="230"/>
      <c r="B779" s="5"/>
      <c r="C779" s="202"/>
      <c r="D779" s="1"/>
      <c r="E779" s="1"/>
      <c r="F779" s="1"/>
      <c r="G779" s="1"/>
      <c r="H779" s="1"/>
      <c r="I779" s="1"/>
      <c r="J779" s="17"/>
      <c r="K779" s="81"/>
      <c r="L779" s="81"/>
      <c r="M779" s="81"/>
      <c r="N779" s="81"/>
      <c r="O779" s="81"/>
      <c r="P779" s="81"/>
    </row>
    <row r="780" spans="1:16" s="90" customFormat="1" x14ac:dyDescent="0.2">
      <c r="A780" s="230"/>
      <c r="B780" s="5"/>
      <c r="C780" s="202"/>
      <c r="D780" s="1"/>
      <c r="E780" s="1"/>
      <c r="F780" s="1"/>
      <c r="G780" s="1"/>
      <c r="H780" s="1"/>
      <c r="I780" s="1"/>
      <c r="J780" s="17"/>
      <c r="K780" s="81"/>
      <c r="L780" s="81"/>
      <c r="M780" s="81"/>
      <c r="N780" s="81"/>
      <c r="O780" s="81"/>
      <c r="P780" s="81"/>
    </row>
    <row r="781" spans="1:16" s="90" customFormat="1" x14ac:dyDescent="0.2">
      <c r="A781" s="230"/>
      <c r="B781" s="5"/>
      <c r="C781" s="202"/>
      <c r="D781" s="1"/>
      <c r="E781" s="1"/>
      <c r="F781" s="1"/>
      <c r="G781" s="1"/>
      <c r="H781" s="1"/>
      <c r="I781" s="1"/>
      <c r="J781" s="17"/>
      <c r="K781" s="81"/>
      <c r="L781" s="81"/>
      <c r="M781" s="81"/>
      <c r="N781" s="81"/>
      <c r="O781" s="81"/>
      <c r="P781" s="81"/>
    </row>
    <row r="782" spans="1:16" s="90" customFormat="1" x14ac:dyDescent="0.2">
      <c r="A782" s="230"/>
      <c r="B782" s="5"/>
      <c r="C782" s="202"/>
      <c r="D782" s="1"/>
      <c r="E782" s="1"/>
      <c r="F782" s="1"/>
      <c r="G782" s="1"/>
      <c r="H782" s="1"/>
      <c r="I782" s="1"/>
      <c r="J782" s="17"/>
      <c r="K782" s="81"/>
      <c r="L782" s="81"/>
      <c r="M782" s="81"/>
      <c r="N782" s="81"/>
      <c r="O782" s="81"/>
      <c r="P782" s="81"/>
    </row>
    <row r="783" spans="1:16" s="90" customFormat="1" x14ac:dyDescent="0.2">
      <c r="A783" s="230"/>
      <c r="B783" s="5"/>
      <c r="C783" s="202"/>
      <c r="D783" s="1"/>
      <c r="E783" s="1"/>
      <c r="F783" s="1"/>
      <c r="G783" s="1"/>
      <c r="H783" s="1"/>
      <c r="I783" s="1"/>
      <c r="J783" s="17"/>
      <c r="K783" s="81"/>
      <c r="L783" s="81"/>
      <c r="M783" s="81"/>
      <c r="N783" s="81"/>
      <c r="O783" s="81"/>
      <c r="P783" s="81"/>
    </row>
    <row r="784" spans="1:16" s="90" customFormat="1" x14ac:dyDescent="0.2">
      <c r="A784" s="230"/>
      <c r="B784" s="5"/>
      <c r="C784" s="202"/>
      <c r="D784" s="1"/>
      <c r="E784" s="1"/>
      <c r="F784" s="1"/>
      <c r="G784" s="1"/>
      <c r="H784" s="1"/>
      <c r="I784" s="1"/>
      <c r="J784" s="17"/>
      <c r="K784" s="81"/>
      <c r="L784" s="81"/>
      <c r="M784" s="81"/>
      <c r="N784" s="81"/>
      <c r="O784" s="81"/>
      <c r="P784" s="81"/>
    </row>
    <row r="785" spans="1:16" s="90" customFormat="1" x14ac:dyDescent="0.2">
      <c r="A785" s="230"/>
      <c r="B785" s="5"/>
      <c r="C785" s="202"/>
      <c r="D785" s="1"/>
      <c r="E785" s="1"/>
      <c r="F785" s="1"/>
      <c r="G785" s="1"/>
      <c r="H785" s="1"/>
      <c r="I785" s="1"/>
      <c r="J785" s="17"/>
      <c r="K785" s="81"/>
      <c r="L785" s="81"/>
      <c r="M785" s="81"/>
      <c r="N785" s="81"/>
      <c r="O785" s="81"/>
      <c r="P785" s="81"/>
    </row>
    <row r="786" spans="1:16" s="90" customFormat="1" x14ac:dyDescent="0.2">
      <c r="A786" s="230"/>
      <c r="B786" s="5"/>
      <c r="C786" s="202"/>
      <c r="D786" s="1"/>
      <c r="E786" s="1"/>
      <c r="F786" s="1"/>
      <c r="G786" s="1"/>
      <c r="H786" s="1"/>
      <c r="I786" s="1"/>
      <c r="J786" s="17"/>
      <c r="K786" s="81"/>
      <c r="L786" s="81"/>
      <c r="M786" s="81"/>
      <c r="N786" s="81"/>
      <c r="O786" s="81"/>
      <c r="P786" s="81"/>
    </row>
    <row r="787" spans="1:16" s="90" customFormat="1" x14ac:dyDescent="0.2">
      <c r="A787" s="230"/>
      <c r="B787" s="5"/>
      <c r="C787" s="202"/>
      <c r="D787" s="1"/>
      <c r="E787" s="1"/>
      <c r="F787" s="1"/>
      <c r="G787" s="1"/>
      <c r="H787" s="1"/>
      <c r="I787" s="1"/>
      <c r="J787" s="17"/>
      <c r="K787" s="81"/>
      <c r="L787" s="81"/>
      <c r="M787" s="81"/>
      <c r="N787" s="81"/>
      <c r="O787" s="81"/>
      <c r="P787" s="81"/>
    </row>
    <row r="788" spans="1:16" s="90" customFormat="1" x14ac:dyDescent="0.2">
      <c r="A788" s="230"/>
      <c r="B788" s="5"/>
      <c r="C788" s="202"/>
      <c r="D788" s="1"/>
      <c r="E788" s="1"/>
      <c r="F788" s="1"/>
      <c r="G788" s="1"/>
      <c r="H788" s="1"/>
      <c r="I788" s="1"/>
      <c r="J788" s="17"/>
      <c r="K788" s="81"/>
      <c r="L788" s="81"/>
      <c r="M788" s="81"/>
      <c r="N788" s="81"/>
      <c r="O788" s="81"/>
      <c r="P788" s="81"/>
    </row>
    <row r="789" spans="1:16" s="90" customFormat="1" x14ac:dyDescent="0.2">
      <c r="A789" s="230"/>
      <c r="B789" s="5"/>
      <c r="C789" s="202"/>
      <c r="D789" s="1"/>
      <c r="E789" s="1"/>
      <c r="F789" s="1"/>
      <c r="G789" s="1"/>
      <c r="H789" s="1"/>
      <c r="I789" s="1"/>
      <c r="J789" s="17"/>
      <c r="K789" s="81"/>
      <c r="L789" s="81"/>
      <c r="M789" s="81"/>
      <c r="N789" s="81"/>
      <c r="O789" s="81"/>
      <c r="P789" s="81"/>
    </row>
    <row r="790" spans="1:16" s="90" customFormat="1" x14ac:dyDescent="0.2">
      <c r="A790" s="230"/>
      <c r="B790" s="5"/>
      <c r="C790" s="202"/>
      <c r="D790" s="1"/>
      <c r="E790" s="1"/>
      <c r="F790" s="1"/>
      <c r="G790" s="1"/>
      <c r="H790" s="1"/>
      <c r="I790" s="1"/>
      <c r="J790" s="17"/>
      <c r="K790" s="81"/>
      <c r="L790" s="81"/>
      <c r="M790" s="81"/>
      <c r="N790" s="81"/>
      <c r="O790" s="81"/>
      <c r="P790" s="81"/>
    </row>
    <row r="791" spans="1:16" s="90" customFormat="1" x14ac:dyDescent="0.2">
      <c r="A791" s="230"/>
      <c r="B791" s="5"/>
      <c r="C791" s="202"/>
      <c r="D791" s="1"/>
      <c r="E791" s="1"/>
      <c r="F791" s="1"/>
      <c r="G791" s="1"/>
      <c r="H791" s="1"/>
      <c r="I791" s="1"/>
      <c r="J791" s="17"/>
      <c r="K791" s="81"/>
      <c r="L791" s="81"/>
      <c r="M791" s="81"/>
      <c r="N791" s="81"/>
      <c r="O791" s="81"/>
      <c r="P791" s="81"/>
    </row>
    <row r="792" spans="1:16" s="90" customFormat="1" x14ac:dyDescent="0.2">
      <c r="A792" s="230"/>
      <c r="B792" s="5"/>
      <c r="C792" s="202"/>
      <c r="D792" s="1"/>
      <c r="E792" s="1"/>
      <c r="F792" s="1"/>
      <c r="G792" s="1"/>
      <c r="H792" s="1"/>
      <c r="I792" s="1"/>
      <c r="J792" s="17"/>
      <c r="K792" s="81"/>
      <c r="L792" s="81"/>
      <c r="M792" s="81"/>
      <c r="N792" s="81"/>
      <c r="O792" s="81"/>
      <c r="P792" s="81"/>
    </row>
    <row r="793" spans="1:16" s="90" customFormat="1" x14ac:dyDescent="0.2">
      <c r="A793" s="230"/>
      <c r="B793" s="5"/>
      <c r="C793" s="202"/>
      <c r="D793" s="1"/>
      <c r="E793" s="1"/>
      <c r="F793" s="1"/>
      <c r="G793" s="1"/>
      <c r="H793" s="1"/>
      <c r="I793" s="1"/>
      <c r="J793" s="17"/>
      <c r="K793" s="81"/>
      <c r="L793" s="81"/>
      <c r="M793" s="81"/>
      <c r="N793" s="81"/>
      <c r="O793" s="81"/>
      <c r="P793" s="81"/>
    </row>
    <row r="794" spans="1:16" s="90" customFormat="1" x14ac:dyDescent="0.2">
      <c r="A794" s="230"/>
      <c r="B794" s="5"/>
      <c r="C794" s="202"/>
      <c r="D794" s="1"/>
      <c r="E794" s="1"/>
      <c r="F794" s="1"/>
      <c r="G794" s="1"/>
      <c r="H794" s="1"/>
      <c r="I794" s="1"/>
      <c r="J794" s="17"/>
      <c r="K794" s="81"/>
      <c r="L794" s="81"/>
      <c r="M794" s="81"/>
      <c r="N794" s="81"/>
      <c r="O794" s="81"/>
      <c r="P794" s="81"/>
    </row>
    <row r="795" spans="1:16" s="90" customFormat="1" x14ac:dyDescent="0.2">
      <c r="A795" s="230"/>
      <c r="B795" s="5"/>
      <c r="C795" s="202"/>
      <c r="D795" s="1"/>
      <c r="E795" s="1"/>
      <c r="F795" s="1"/>
      <c r="G795" s="1"/>
      <c r="H795" s="1"/>
      <c r="I795" s="1"/>
      <c r="J795" s="17"/>
      <c r="K795" s="81"/>
      <c r="L795" s="81"/>
      <c r="M795" s="81"/>
      <c r="N795" s="81"/>
      <c r="O795" s="81"/>
      <c r="P795" s="81"/>
    </row>
    <row r="796" spans="1:16" s="90" customFormat="1" x14ac:dyDescent="0.2">
      <c r="A796" s="230"/>
      <c r="B796" s="5"/>
      <c r="C796" s="202"/>
      <c r="D796" s="1"/>
      <c r="E796" s="1"/>
      <c r="F796" s="1"/>
      <c r="G796" s="1"/>
      <c r="H796" s="1"/>
      <c r="I796" s="1"/>
      <c r="J796" s="17"/>
      <c r="K796" s="81"/>
      <c r="L796" s="81"/>
      <c r="M796" s="81"/>
      <c r="N796" s="81"/>
      <c r="O796" s="81"/>
      <c r="P796" s="81"/>
    </row>
    <row r="797" spans="1:16" s="90" customFormat="1" x14ac:dyDescent="0.2">
      <c r="A797" s="230"/>
      <c r="B797" s="5"/>
      <c r="C797" s="202"/>
      <c r="D797" s="1"/>
      <c r="E797" s="1"/>
      <c r="F797" s="1"/>
      <c r="G797" s="1"/>
      <c r="H797" s="1"/>
      <c r="I797" s="1"/>
      <c r="J797" s="17"/>
      <c r="K797" s="81"/>
      <c r="L797" s="81"/>
      <c r="M797" s="81"/>
      <c r="N797" s="81"/>
      <c r="O797" s="81"/>
      <c r="P797" s="81"/>
    </row>
    <row r="798" spans="1:16" s="90" customFormat="1" x14ac:dyDescent="0.2">
      <c r="A798" s="230"/>
      <c r="B798" s="5"/>
      <c r="C798" s="202"/>
      <c r="D798" s="1"/>
      <c r="E798" s="1"/>
      <c r="F798" s="1"/>
      <c r="G798" s="1"/>
      <c r="H798" s="1"/>
      <c r="I798" s="1"/>
      <c r="J798" s="17"/>
      <c r="K798" s="81"/>
      <c r="L798" s="81"/>
      <c r="M798" s="81"/>
      <c r="N798" s="81"/>
      <c r="O798" s="81"/>
      <c r="P798" s="81"/>
    </row>
    <row r="799" spans="1:16" s="90" customFormat="1" x14ac:dyDescent="0.2">
      <c r="A799" s="230"/>
      <c r="B799" s="5"/>
      <c r="C799" s="202"/>
      <c r="D799" s="1"/>
      <c r="E799" s="1"/>
      <c r="F799" s="1"/>
      <c r="G799" s="1"/>
      <c r="H799" s="1"/>
      <c r="I799" s="1"/>
      <c r="J799" s="17"/>
      <c r="K799" s="81"/>
      <c r="L799" s="81"/>
      <c r="M799" s="81"/>
      <c r="N799" s="81"/>
      <c r="O799" s="81"/>
      <c r="P799" s="81"/>
    </row>
    <row r="800" spans="1:16" s="90" customFormat="1" x14ac:dyDescent="0.2">
      <c r="A800" s="230"/>
      <c r="B800" s="5"/>
      <c r="C800" s="202"/>
      <c r="D800" s="1"/>
      <c r="E800" s="1"/>
      <c r="F800" s="1"/>
      <c r="G800" s="1"/>
      <c r="H800" s="1"/>
      <c r="I800" s="1"/>
      <c r="J800" s="17"/>
      <c r="K800" s="81"/>
      <c r="L800" s="81"/>
      <c r="M800" s="81"/>
      <c r="N800" s="81"/>
      <c r="O800" s="81"/>
      <c r="P800" s="81"/>
    </row>
    <row r="801" spans="1:16" s="90" customFormat="1" x14ac:dyDescent="0.2">
      <c r="A801" s="230"/>
      <c r="B801" s="5"/>
      <c r="C801" s="202"/>
      <c r="D801" s="1"/>
      <c r="E801" s="1"/>
      <c r="F801" s="1"/>
      <c r="G801" s="1"/>
      <c r="H801" s="1"/>
      <c r="I801" s="1"/>
      <c r="J801" s="17"/>
      <c r="K801" s="81"/>
      <c r="L801" s="81"/>
      <c r="M801" s="81"/>
      <c r="N801" s="81"/>
      <c r="O801" s="81"/>
      <c r="P801" s="81"/>
    </row>
    <row r="802" spans="1:16" s="90" customFormat="1" x14ac:dyDescent="0.2">
      <c r="A802" s="230"/>
      <c r="B802" s="5"/>
      <c r="C802" s="202"/>
      <c r="D802" s="1"/>
      <c r="E802" s="1"/>
      <c r="F802" s="1"/>
      <c r="G802" s="1"/>
      <c r="H802" s="1"/>
      <c r="I802" s="1"/>
      <c r="J802" s="17"/>
      <c r="K802" s="81"/>
      <c r="L802" s="81"/>
      <c r="M802" s="81"/>
      <c r="N802" s="81"/>
      <c r="O802" s="81"/>
      <c r="P802" s="81"/>
    </row>
    <row r="803" spans="1:16" s="90" customFormat="1" x14ac:dyDescent="0.2">
      <c r="A803" s="230"/>
      <c r="B803" s="5"/>
      <c r="C803" s="202"/>
      <c r="D803" s="1"/>
      <c r="E803" s="1"/>
      <c r="F803" s="1"/>
      <c r="G803" s="1"/>
      <c r="H803" s="1"/>
      <c r="I803" s="1"/>
      <c r="J803" s="17"/>
      <c r="K803" s="81"/>
      <c r="L803" s="81"/>
      <c r="M803" s="81"/>
      <c r="N803" s="81"/>
      <c r="O803" s="81"/>
      <c r="P803" s="81"/>
    </row>
    <row r="804" spans="1:16" s="90" customFormat="1" x14ac:dyDescent="0.2">
      <c r="A804" s="230"/>
      <c r="B804" s="5"/>
      <c r="C804" s="202"/>
      <c r="D804" s="1"/>
      <c r="E804" s="1"/>
      <c r="F804" s="1"/>
      <c r="G804" s="1"/>
      <c r="H804" s="1"/>
      <c r="I804" s="1"/>
      <c r="J804" s="17"/>
      <c r="K804" s="81"/>
      <c r="L804" s="81"/>
      <c r="M804" s="81"/>
      <c r="N804" s="81"/>
      <c r="O804" s="81"/>
      <c r="P804" s="81"/>
    </row>
    <row r="805" spans="1:16" s="90" customFormat="1" x14ac:dyDescent="0.2">
      <c r="A805" s="230"/>
      <c r="B805" s="5"/>
      <c r="C805" s="202"/>
      <c r="D805" s="1"/>
      <c r="E805" s="1"/>
      <c r="F805" s="1"/>
      <c r="G805" s="1"/>
      <c r="H805" s="1"/>
      <c r="I805" s="1"/>
      <c r="J805" s="17"/>
      <c r="K805" s="81"/>
      <c r="L805" s="81"/>
      <c r="M805" s="81"/>
      <c r="N805" s="81"/>
      <c r="O805" s="81"/>
      <c r="P805" s="81"/>
    </row>
    <row r="806" spans="1:16" s="90" customFormat="1" x14ac:dyDescent="0.2">
      <c r="A806" s="230"/>
      <c r="B806" s="5"/>
      <c r="C806" s="202"/>
      <c r="D806" s="1"/>
      <c r="E806" s="1"/>
      <c r="F806" s="1"/>
      <c r="G806" s="1"/>
      <c r="H806" s="1"/>
      <c r="I806" s="1"/>
      <c r="J806" s="17"/>
      <c r="K806" s="81"/>
      <c r="L806" s="81"/>
      <c r="M806" s="81"/>
      <c r="N806" s="81"/>
      <c r="O806" s="81"/>
      <c r="P806" s="81"/>
    </row>
    <row r="807" spans="1:16" s="90" customFormat="1" x14ac:dyDescent="0.2">
      <c r="A807" s="230"/>
      <c r="B807" s="5"/>
      <c r="C807" s="202"/>
      <c r="D807" s="1"/>
      <c r="E807" s="1"/>
      <c r="F807" s="1"/>
      <c r="G807" s="1"/>
      <c r="H807" s="1"/>
      <c r="I807" s="1"/>
      <c r="J807" s="17"/>
      <c r="K807" s="81"/>
      <c r="L807" s="81"/>
      <c r="M807" s="81"/>
      <c r="N807" s="81"/>
      <c r="O807" s="81"/>
      <c r="P807" s="81"/>
    </row>
    <row r="808" spans="1:16" s="90" customFormat="1" x14ac:dyDescent="0.2">
      <c r="A808" s="230"/>
      <c r="B808" s="5"/>
      <c r="C808" s="202"/>
      <c r="D808" s="1"/>
      <c r="E808" s="1"/>
      <c r="F808" s="1"/>
      <c r="G808" s="1"/>
      <c r="H808" s="1"/>
      <c r="I808" s="1"/>
      <c r="J808" s="17"/>
      <c r="K808" s="81"/>
      <c r="L808" s="81"/>
      <c r="M808" s="81"/>
      <c r="N808" s="81"/>
      <c r="O808" s="81"/>
      <c r="P808" s="81"/>
    </row>
    <row r="809" spans="1:16" s="90" customFormat="1" x14ac:dyDescent="0.2">
      <c r="A809" s="230"/>
      <c r="B809" s="5"/>
      <c r="C809" s="202"/>
      <c r="D809" s="1"/>
      <c r="E809" s="1"/>
      <c r="F809" s="1"/>
      <c r="G809" s="1"/>
      <c r="H809" s="1"/>
      <c r="I809" s="1"/>
      <c r="J809" s="17"/>
      <c r="K809" s="81"/>
      <c r="L809" s="81"/>
      <c r="M809" s="81"/>
      <c r="N809" s="81"/>
      <c r="O809" s="81"/>
      <c r="P809" s="81"/>
    </row>
    <row r="810" spans="1:16" s="90" customFormat="1" x14ac:dyDescent="0.2">
      <c r="A810" s="230"/>
      <c r="B810" s="5"/>
      <c r="C810" s="202"/>
      <c r="D810" s="1"/>
      <c r="E810" s="1"/>
      <c r="F810" s="1"/>
      <c r="G810" s="1"/>
      <c r="H810" s="1"/>
      <c r="I810" s="1"/>
      <c r="J810" s="17"/>
      <c r="K810" s="81"/>
      <c r="L810" s="81"/>
      <c r="M810" s="81"/>
      <c r="N810" s="81"/>
      <c r="O810" s="81"/>
      <c r="P810" s="81"/>
    </row>
    <row r="811" spans="1:16" s="90" customFormat="1" x14ac:dyDescent="0.2">
      <c r="A811" s="230"/>
      <c r="B811" s="5"/>
      <c r="C811" s="202"/>
      <c r="D811" s="1"/>
      <c r="E811" s="1"/>
      <c r="F811" s="1"/>
      <c r="G811" s="1"/>
      <c r="H811" s="1"/>
      <c r="I811" s="1"/>
      <c r="J811" s="17"/>
      <c r="K811" s="81"/>
      <c r="L811" s="81"/>
      <c r="M811" s="81"/>
      <c r="N811" s="81"/>
      <c r="O811" s="81"/>
      <c r="P811" s="81"/>
    </row>
    <row r="812" spans="1:16" s="90" customFormat="1" x14ac:dyDescent="0.2">
      <c r="A812" s="230"/>
      <c r="B812" s="5"/>
      <c r="C812" s="202"/>
      <c r="D812" s="1"/>
      <c r="E812" s="1"/>
      <c r="F812" s="1"/>
      <c r="G812" s="1"/>
      <c r="H812" s="1"/>
      <c r="I812" s="1"/>
      <c r="J812" s="17"/>
      <c r="K812" s="81"/>
      <c r="L812" s="81"/>
      <c r="M812" s="81"/>
      <c r="N812" s="81"/>
      <c r="O812" s="81"/>
      <c r="P812" s="81"/>
    </row>
    <row r="813" spans="1:16" s="90" customFormat="1" x14ac:dyDescent="0.2">
      <c r="A813" s="230"/>
      <c r="B813" s="5"/>
      <c r="C813" s="202"/>
      <c r="D813" s="1"/>
      <c r="E813" s="1"/>
      <c r="F813" s="1"/>
      <c r="G813" s="1"/>
      <c r="H813" s="1"/>
      <c r="I813" s="1"/>
      <c r="J813" s="17"/>
      <c r="K813" s="81"/>
      <c r="L813" s="81"/>
      <c r="M813" s="81"/>
      <c r="N813" s="81"/>
      <c r="O813" s="81"/>
      <c r="P813" s="81"/>
    </row>
    <row r="814" spans="1:16" s="90" customFormat="1" x14ac:dyDescent="0.2">
      <c r="A814" s="230"/>
      <c r="B814" s="5"/>
      <c r="C814" s="202"/>
      <c r="D814" s="1"/>
      <c r="E814" s="1"/>
      <c r="F814" s="1"/>
      <c r="G814" s="1"/>
      <c r="H814" s="1"/>
      <c r="I814" s="1"/>
      <c r="J814" s="17"/>
      <c r="K814" s="81"/>
      <c r="L814" s="81"/>
      <c r="M814" s="81"/>
      <c r="N814" s="81"/>
      <c r="O814" s="81"/>
      <c r="P814" s="81"/>
    </row>
    <row r="815" spans="1:16" s="90" customFormat="1" x14ac:dyDescent="0.2">
      <c r="A815" s="230"/>
      <c r="B815" s="5"/>
      <c r="C815" s="202"/>
      <c r="D815" s="1"/>
      <c r="E815" s="1"/>
      <c r="F815" s="1"/>
      <c r="G815" s="1"/>
      <c r="H815" s="1"/>
      <c r="I815" s="1"/>
      <c r="J815" s="17"/>
      <c r="K815" s="81"/>
      <c r="L815" s="81"/>
      <c r="M815" s="81"/>
      <c r="N815" s="81"/>
      <c r="O815" s="81"/>
      <c r="P815" s="81"/>
    </row>
    <row r="816" spans="1:16" s="90" customFormat="1" x14ac:dyDescent="0.2">
      <c r="A816" s="230"/>
      <c r="B816" s="5"/>
      <c r="C816" s="202"/>
      <c r="D816" s="1"/>
      <c r="E816" s="1"/>
      <c r="F816" s="1"/>
      <c r="G816" s="1"/>
      <c r="H816" s="1"/>
      <c r="I816" s="1"/>
      <c r="J816" s="17"/>
      <c r="K816" s="81"/>
      <c r="L816" s="81"/>
      <c r="M816" s="81"/>
      <c r="N816" s="81"/>
      <c r="O816" s="81"/>
      <c r="P816" s="81"/>
    </row>
    <row r="817" spans="1:16" s="90" customFormat="1" x14ac:dyDescent="0.2">
      <c r="A817" s="230"/>
      <c r="B817" s="5"/>
      <c r="C817" s="202"/>
      <c r="D817" s="1"/>
      <c r="E817" s="1"/>
      <c r="F817" s="1"/>
      <c r="G817" s="1"/>
      <c r="H817" s="1"/>
      <c r="I817" s="1"/>
      <c r="J817" s="17"/>
      <c r="K817" s="81"/>
      <c r="L817" s="81"/>
      <c r="M817" s="81"/>
      <c r="N817" s="81"/>
      <c r="O817" s="81"/>
      <c r="P817" s="81"/>
    </row>
    <row r="818" spans="1:16" s="90" customFormat="1" x14ac:dyDescent="0.2">
      <c r="A818" s="230"/>
      <c r="B818" s="5"/>
      <c r="C818" s="202"/>
      <c r="D818" s="1"/>
      <c r="E818" s="1"/>
      <c r="F818" s="1"/>
      <c r="G818" s="1"/>
      <c r="H818" s="1"/>
      <c r="I818" s="1"/>
      <c r="J818" s="17"/>
      <c r="K818" s="81"/>
      <c r="L818" s="81"/>
      <c r="M818" s="81"/>
      <c r="N818" s="81"/>
      <c r="O818" s="81"/>
      <c r="P818" s="81"/>
    </row>
    <row r="819" spans="1:16" s="90" customFormat="1" x14ac:dyDescent="0.2">
      <c r="A819" s="230"/>
      <c r="B819" s="5"/>
      <c r="C819" s="202"/>
      <c r="D819" s="1"/>
      <c r="E819" s="1"/>
      <c r="F819" s="1"/>
      <c r="G819" s="1"/>
      <c r="H819" s="1"/>
      <c r="I819" s="1"/>
      <c r="J819" s="17"/>
      <c r="K819" s="81"/>
      <c r="L819" s="81"/>
      <c r="M819" s="81"/>
      <c r="N819" s="81"/>
      <c r="O819" s="81"/>
      <c r="P819" s="81"/>
    </row>
    <row r="820" spans="1:16" s="90" customFormat="1" x14ac:dyDescent="0.2">
      <c r="A820" s="230"/>
      <c r="B820" s="5"/>
      <c r="C820" s="202"/>
      <c r="D820" s="1"/>
      <c r="E820" s="1"/>
      <c r="F820" s="1"/>
      <c r="G820" s="1"/>
      <c r="H820" s="1"/>
      <c r="I820" s="1"/>
      <c r="J820" s="17"/>
      <c r="K820" s="81"/>
      <c r="L820" s="81"/>
      <c r="M820" s="81"/>
      <c r="N820" s="81"/>
      <c r="O820" s="81"/>
      <c r="P820" s="81"/>
    </row>
    <row r="821" spans="1:16" s="90" customFormat="1" x14ac:dyDescent="0.2">
      <c r="A821" s="230"/>
      <c r="B821" s="5"/>
      <c r="C821" s="202"/>
      <c r="D821" s="1"/>
      <c r="E821" s="1"/>
      <c r="F821" s="1"/>
      <c r="G821" s="1"/>
      <c r="H821" s="1"/>
      <c r="I821" s="1"/>
      <c r="J821" s="17"/>
      <c r="K821" s="81"/>
      <c r="L821" s="81"/>
      <c r="M821" s="81"/>
      <c r="N821" s="81"/>
      <c r="O821" s="81"/>
      <c r="P821" s="81"/>
    </row>
    <row r="822" spans="1:16" s="90" customFormat="1" x14ac:dyDescent="0.2">
      <c r="A822" s="230"/>
      <c r="B822" s="5"/>
      <c r="C822" s="202"/>
      <c r="D822" s="1"/>
      <c r="E822" s="1"/>
      <c r="F822" s="1"/>
      <c r="G822" s="1"/>
      <c r="H822" s="1"/>
      <c r="I822" s="1"/>
      <c r="J822" s="17"/>
      <c r="K822" s="81"/>
      <c r="L822" s="81"/>
      <c r="M822" s="81"/>
      <c r="N822" s="81"/>
      <c r="O822" s="81"/>
      <c r="P822" s="81"/>
    </row>
    <row r="823" spans="1:16" s="90" customFormat="1" x14ac:dyDescent="0.2">
      <c r="A823" s="230"/>
      <c r="B823" s="5"/>
      <c r="C823" s="202"/>
      <c r="D823" s="1"/>
      <c r="E823" s="1"/>
      <c r="F823" s="1"/>
      <c r="G823" s="1"/>
      <c r="H823" s="1"/>
      <c r="I823" s="1"/>
      <c r="J823" s="17"/>
      <c r="K823" s="81"/>
      <c r="L823" s="81"/>
      <c r="M823" s="81"/>
      <c r="N823" s="81"/>
      <c r="O823" s="81"/>
      <c r="P823" s="81"/>
    </row>
    <row r="824" spans="1:16" s="90" customFormat="1" x14ac:dyDescent="0.2">
      <c r="A824" s="230"/>
      <c r="B824" s="5"/>
      <c r="C824" s="202"/>
      <c r="D824" s="1"/>
      <c r="E824" s="1"/>
      <c r="F824" s="1"/>
      <c r="G824" s="1"/>
      <c r="H824" s="1"/>
      <c r="I824" s="1"/>
      <c r="J824" s="17"/>
      <c r="K824" s="81"/>
      <c r="L824" s="81"/>
      <c r="M824" s="81"/>
      <c r="N824" s="81"/>
      <c r="O824" s="81"/>
      <c r="P824" s="81"/>
    </row>
    <row r="825" spans="1:16" s="90" customFormat="1" x14ac:dyDescent="0.2">
      <c r="A825" s="230"/>
      <c r="B825" s="5"/>
      <c r="C825" s="202"/>
      <c r="D825" s="1"/>
      <c r="E825" s="1"/>
      <c r="F825" s="1"/>
      <c r="G825" s="1"/>
      <c r="H825" s="1"/>
      <c r="I825" s="1"/>
      <c r="J825" s="17"/>
      <c r="K825" s="81"/>
      <c r="L825" s="81"/>
      <c r="M825" s="81"/>
      <c r="N825" s="81"/>
      <c r="O825" s="81"/>
      <c r="P825" s="81"/>
    </row>
    <row r="826" spans="1:16" s="90" customFormat="1" x14ac:dyDescent="0.2">
      <c r="A826" s="230"/>
      <c r="B826" s="5"/>
      <c r="C826" s="202"/>
      <c r="D826" s="1"/>
      <c r="E826" s="1"/>
      <c r="F826" s="1"/>
      <c r="G826" s="1"/>
      <c r="H826" s="1"/>
      <c r="I826" s="1"/>
      <c r="J826" s="17"/>
      <c r="K826" s="81"/>
      <c r="L826" s="81"/>
      <c r="M826" s="81"/>
      <c r="N826" s="81"/>
      <c r="O826" s="81"/>
      <c r="P826" s="81"/>
    </row>
    <row r="827" spans="1:16" s="90" customFormat="1" x14ac:dyDescent="0.2">
      <c r="A827" s="230"/>
      <c r="B827" s="5"/>
      <c r="C827" s="202"/>
      <c r="D827" s="1"/>
      <c r="E827" s="1"/>
      <c r="F827" s="1"/>
      <c r="G827" s="1"/>
      <c r="H827" s="1"/>
      <c r="I827" s="1"/>
      <c r="J827" s="17"/>
      <c r="K827" s="81"/>
      <c r="L827" s="81"/>
      <c r="M827" s="81"/>
      <c r="N827" s="81"/>
      <c r="O827" s="81"/>
      <c r="P827" s="81"/>
    </row>
    <row r="828" spans="1:16" s="90" customFormat="1" x14ac:dyDescent="0.2">
      <c r="A828" s="230"/>
      <c r="B828" s="5"/>
      <c r="C828" s="202"/>
      <c r="D828" s="1"/>
      <c r="E828" s="1"/>
      <c r="F828" s="1"/>
      <c r="G828" s="1"/>
      <c r="H828" s="1"/>
      <c r="I828" s="1"/>
      <c r="J828" s="17"/>
      <c r="K828" s="81"/>
      <c r="L828" s="81"/>
      <c r="M828" s="81"/>
      <c r="N828" s="81"/>
      <c r="O828" s="81"/>
      <c r="P828" s="81"/>
    </row>
    <row r="829" spans="1:16" s="90" customFormat="1" x14ac:dyDescent="0.2">
      <c r="A829" s="230"/>
      <c r="B829" s="5"/>
      <c r="C829" s="202"/>
      <c r="D829" s="1"/>
      <c r="E829" s="1"/>
      <c r="F829" s="1"/>
      <c r="G829" s="1"/>
      <c r="H829" s="1"/>
      <c r="I829" s="1"/>
      <c r="J829" s="17"/>
      <c r="K829" s="81"/>
      <c r="L829" s="81"/>
      <c r="M829" s="81"/>
      <c r="N829" s="81"/>
      <c r="O829" s="81"/>
      <c r="P829" s="81"/>
    </row>
    <row r="830" spans="1:16" s="90" customFormat="1" x14ac:dyDescent="0.2">
      <c r="A830" s="230"/>
      <c r="B830" s="5"/>
      <c r="C830" s="202"/>
      <c r="D830" s="1"/>
      <c r="E830" s="1"/>
      <c r="F830" s="1"/>
      <c r="G830" s="1"/>
      <c r="H830" s="1"/>
      <c r="I830" s="1"/>
      <c r="J830" s="17"/>
      <c r="K830" s="81"/>
      <c r="L830" s="81"/>
      <c r="M830" s="81"/>
      <c r="N830" s="81"/>
      <c r="O830" s="81"/>
      <c r="P830" s="81"/>
    </row>
    <row r="831" spans="1:16" s="90" customFormat="1" x14ac:dyDescent="0.2">
      <c r="A831" s="230"/>
      <c r="B831" s="5"/>
      <c r="C831" s="202"/>
      <c r="D831" s="1"/>
      <c r="E831" s="1"/>
      <c r="F831" s="1"/>
      <c r="G831" s="1"/>
      <c r="H831" s="1"/>
      <c r="I831" s="1"/>
      <c r="J831" s="17"/>
      <c r="K831" s="81"/>
      <c r="L831" s="81"/>
      <c r="M831" s="81"/>
      <c r="N831" s="81"/>
      <c r="O831" s="81"/>
      <c r="P831" s="81"/>
    </row>
    <row r="832" spans="1:16" s="90" customFormat="1" x14ac:dyDescent="0.2">
      <c r="A832" s="230"/>
      <c r="B832" s="5"/>
      <c r="C832" s="202"/>
      <c r="D832" s="1"/>
      <c r="E832" s="1"/>
      <c r="F832" s="1"/>
      <c r="G832" s="1"/>
      <c r="H832" s="1"/>
      <c r="I832" s="1"/>
      <c r="J832" s="17"/>
      <c r="K832" s="81"/>
      <c r="L832" s="81"/>
      <c r="M832" s="81"/>
      <c r="N832" s="81"/>
      <c r="O832" s="81"/>
      <c r="P832" s="81"/>
    </row>
    <row r="833" spans="1:16" s="90" customFormat="1" x14ac:dyDescent="0.2">
      <c r="A833" s="230"/>
      <c r="B833" s="5"/>
      <c r="C833" s="202"/>
      <c r="D833" s="1"/>
      <c r="E833" s="1"/>
      <c r="F833" s="1"/>
      <c r="G833" s="1"/>
      <c r="H833" s="1"/>
      <c r="I833" s="1"/>
      <c r="J833" s="17"/>
      <c r="K833" s="81"/>
      <c r="L833" s="81"/>
      <c r="M833" s="81"/>
      <c r="N833" s="81"/>
      <c r="O833" s="81"/>
      <c r="P833" s="81"/>
    </row>
    <row r="834" spans="1:16" s="90" customFormat="1" x14ac:dyDescent="0.2">
      <c r="A834" s="230"/>
      <c r="B834" s="5"/>
      <c r="C834" s="202"/>
      <c r="D834" s="1"/>
      <c r="E834" s="1"/>
      <c r="F834" s="1"/>
      <c r="G834" s="1"/>
      <c r="H834" s="1"/>
      <c r="I834" s="1"/>
      <c r="J834" s="17"/>
      <c r="K834" s="81"/>
      <c r="L834" s="81"/>
      <c r="M834" s="81"/>
      <c r="N834" s="81"/>
      <c r="O834" s="81"/>
      <c r="P834" s="81"/>
    </row>
    <row r="835" spans="1:16" s="90" customFormat="1" x14ac:dyDescent="0.2">
      <c r="A835" s="230"/>
      <c r="B835" s="5"/>
      <c r="C835" s="202"/>
      <c r="D835" s="1"/>
      <c r="E835" s="1"/>
      <c r="F835" s="1"/>
      <c r="G835" s="1"/>
      <c r="H835" s="1"/>
      <c r="I835" s="1"/>
      <c r="J835" s="17"/>
      <c r="K835" s="81"/>
      <c r="L835" s="81"/>
      <c r="M835" s="81"/>
      <c r="N835" s="81"/>
      <c r="O835" s="81"/>
      <c r="P835" s="81"/>
    </row>
    <row r="836" spans="1:16" s="90" customFormat="1" x14ac:dyDescent="0.2">
      <c r="A836" s="230"/>
      <c r="B836" s="5"/>
      <c r="C836" s="202"/>
      <c r="D836" s="1"/>
      <c r="E836" s="1"/>
      <c r="F836" s="1"/>
      <c r="G836" s="1"/>
      <c r="H836" s="1"/>
      <c r="I836" s="1"/>
      <c r="J836" s="17"/>
      <c r="K836" s="81"/>
      <c r="L836" s="81"/>
      <c r="M836" s="81"/>
      <c r="N836" s="81"/>
      <c r="O836" s="81"/>
      <c r="P836" s="81"/>
    </row>
    <row r="837" spans="1:16" s="90" customFormat="1" x14ac:dyDescent="0.2">
      <c r="A837" s="230"/>
      <c r="B837" s="5"/>
      <c r="C837" s="202"/>
      <c r="D837" s="1"/>
      <c r="E837" s="1"/>
      <c r="F837" s="1"/>
      <c r="G837" s="1"/>
      <c r="H837" s="1"/>
      <c r="I837" s="1"/>
      <c r="J837" s="17"/>
      <c r="K837" s="81"/>
      <c r="L837" s="81"/>
      <c r="M837" s="81"/>
      <c r="N837" s="81"/>
      <c r="O837" s="81"/>
      <c r="P837" s="81"/>
    </row>
    <row r="838" spans="1:16" s="90" customFormat="1" x14ac:dyDescent="0.2">
      <c r="A838" s="230"/>
      <c r="B838" s="5"/>
      <c r="C838" s="202"/>
      <c r="D838" s="1"/>
      <c r="E838" s="1"/>
      <c r="F838" s="1"/>
      <c r="G838" s="1"/>
      <c r="H838" s="1"/>
      <c r="I838" s="1"/>
      <c r="J838" s="17"/>
      <c r="K838" s="81"/>
      <c r="L838" s="81"/>
      <c r="M838" s="81"/>
      <c r="N838" s="81"/>
      <c r="O838" s="81"/>
      <c r="P838" s="81"/>
    </row>
    <row r="839" spans="1:16" s="90" customFormat="1" x14ac:dyDescent="0.2">
      <c r="A839" s="230"/>
      <c r="B839" s="5"/>
      <c r="C839" s="202"/>
      <c r="D839" s="1"/>
      <c r="E839" s="1"/>
      <c r="F839" s="1"/>
      <c r="G839" s="1"/>
      <c r="H839" s="1"/>
      <c r="I839" s="1"/>
      <c r="J839" s="17"/>
      <c r="K839" s="81"/>
      <c r="L839" s="81"/>
      <c r="M839" s="81"/>
      <c r="N839" s="81"/>
      <c r="O839" s="81"/>
      <c r="P839" s="81"/>
    </row>
    <row r="840" spans="1:16" s="90" customFormat="1" x14ac:dyDescent="0.2">
      <c r="A840" s="230"/>
      <c r="B840" s="5"/>
      <c r="C840" s="202"/>
      <c r="D840" s="1"/>
      <c r="E840" s="1"/>
      <c r="F840" s="1"/>
      <c r="G840" s="1"/>
      <c r="H840" s="1"/>
      <c r="I840" s="1"/>
      <c r="J840" s="17"/>
      <c r="K840" s="81"/>
      <c r="L840" s="81"/>
      <c r="M840" s="81"/>
      <c r="N840" s="81"/>
      <c r="O840" s="81"/>
      <c r="P840" s="81"/>
    </row>
    <row r="841" spans="1:16" s="90" customFormat="1" x14ac:dyDescent="0.2">
      <c r="A841" s="230"/>
      <c r="B841" s="5"/>
      <c r="C841" s="202"/>
      <c r="D841" s="1"/>
      <c r="E841" s="1"/>
      <c r="F841" s="1"/>
      <c r="G841" s="1"/>
      <c r="H841" s="1"/>
      <c r="I841" s="1"/>
      <c r="J841" s="17"/>
      <c r="K841" s="81"/>
      <c r="L841" s="81"/>
      <c r="M841" s="81"/>
      <c r="N841" s="81"/>
      <c r="O841" s="81"/>
      <c r="P841" s="81"/>
    </row>
    <row r="842" spans="1:16" s="90" customFormat="1" x14ac:dyDescent="0.2">
      <c r="A842" s="230"/>
      <c r="B842" s="5"/>
      <c r="C842" s="202"/>
      <c r="D842" s="1"/>
      <c r="E842" s="1"/>
      <c r="F842" s="1"/>
      <c r="G842" s="1"/>
      <c r="H842" s="1"/>
      <c r="I842" s="1"/>
      <c r="J842" s="17"/>
      <c r="K842" s="81"/>
      <c r="L842" s="81"/>
      <c r="M842" s="81"/>
      <c r="N842" s="81"/>
      <c r="O842" s="81"/>
      <c r="P842" s="81"/>
    </row>
    <row r="843" spans="1:16" s="90" customFormat="1" x14ac:dyDescent="0.2">
      <c r="A843" s="230"/>
      <c r="B843" s="5"/>
      <c r="C843" s="202"/>
      <c r="D843" s="1"/>
      <c r="E843" s="1"/>
      <c r="F843" s="1"/>
      <c r="G843" s="1"/>
      <c r="H843" s="1"/>
      <c r="I843" s="1"/>
      <c r="J843" s="17"/>
      <c r="K843" s="81"/>
      <c r="L843" s="81"/>
      <c r="M843" s="81"/>
      <c r="N843" s="81"/>
      <c r="O843" s="81"/>
      <c r="P843" s="81"/>
    </row>
    <row r="844" spans="1:16" s="90" customFormat="1" x14ac:dyDescent="0.2">
      <c r="A844" s="230"/>
      <c r="B844" s="5"/>
      <c r="C844" s="202"/>
      <c r="D844" s="1"/>
      <c r="E844" s="1"/>
      <c r="F844" s="1"/>
      <c r="G844" s="1"/>
      <c r="H844" s="1"/>
      <c r="I844" s="1"/>
      <c r="J844" s="17"/>
      <c r="K844" s="81"/>
      <c r="L844" s="81"/>
      <c r="M844" s="81"/>
      <c r="N844" s="81"/>
      <c r="O844" s="81"/>
      <c r="P844" s="81"/>
    </row>
    <row r="845" spans="1:16" s="90" customFormat="1" x14ac:dyDescent="0.2">
      <c r="A845" s="230"/>
      <c r="B845" s="5"/>
      <c r="C845" s="202"/>
      <c r="D845" s="1"/>
      <c r="E845" s="1"/>
      <c r="F845" s="1"/>
      <c r="G845" s="1"/>
      <c r="H845" s="1"/>
      <c r="I845" s="1"/>
      <c r="J845" s="17"/>
      <c r="K845" s="81"/>
      <c r="L845" s="81"/>
      <c r="M845" s="81"/>
      <c r="N845" s="81"/>
      <c r="O845" s="81"/>
      <c r="P845" s="81"/>
    </row>
    <row r="846" spans="1:16" s="90" customFormat="1" x14ac:dyDescent="0.2">
      <c r="A846" s="230"/>
      <c r="B846" s="5"/>
      <c r="C846" s="202"/>
      <c r="D846" s="1"/>
      <c r="E846" s="1"/>
      <c r="F846" s="1"/>
      <c r="G846" s="1"/>
      <c r="H846" s="1"/>
      <c r="I846" s="1"/>
      <c r="J846" s="17"/>
      <c r="K846" s="81"/>
      <c r="L846" s="81"/>
      <c r="M846" s="81"/>
      <c r="N846" s="81"/>
      <c r="O846" s="81"/>
      <c r="P846" s="81"/>
    </row>
    <row r="847" spans="1:16" s="90" customFormat="1" x14ac:dyDescent="0.2">
      <c r="A847" s="230"/>
      <c r="B847" s="5"/>
      <c r="C847" s="202"/>
      <c r="D847" s="1"/>
      <c r="E847" s="1"/>
      <c r="F847" s="1"/>
      <c r="G847" s="1"/>
      <c r="H847" s="1"/>
      <c r="I847" s="1"/>
      <c r="J847" s="17"/>
      <c r="K847" s="81"/>
      <c r="L847" s="81"/>
      <c r="M847" s="81"/>
      <c r="N847" s="81"/>
      <c r="O847" s="81"/>
      <c r="P847" s="81"/>
    </row>
    <row r="848" spans="1:16" s="90" customFormat="1" x14ac:dyDescent="0.2">
      <c r="A848" s="230"/>
      <c r="B848" s="5"/>
      <c r="C848" s="202"/>
      <c r="D848" s="1"/>
      <c r="E848" s="1"/>
      <c r="F848" s="1"/>
      <c r="G848" s="1"/>
      <c r="H848" s="1"/>
      <c r="I848" s="1"/>
      <c r="J848" s="17"/>
      <c r="K848" s="81"/>
      <c r="L848" s="81"/>
      <c r="M848" s="81"/>
      <c r="N848" s="81"/>
      <c r="O848" s="81"/>
      <c r="P848" s="81"/>
    </row>
    <row r="849" spans="1:16" s="90" customFormat="1" x14ac:dyDescent="0.2">
      <c r="A849" s="230"/>
      <c r="B849" s="5"/>
      <c r="C849" s="202"/>
      <c r="D849" s="1"/>
      <c r="E849" s="1"/>
      <c r="F849" s="1"/>
      <c r="G849" s="1"/>
      <c r="H849" s="1"/>
      <c r="I849" s="1"/>
      <c r="J849" s="17"/>
      <c r="K849" s="81"/>
      <c r="L849" s="81"/>
      <c r="M849" s="81"/>
      <c r="N849" s="81"/>
      <c r="O849" s="81"/>
      <c r="P849" s="81"/>
    </row>
    <row r="850" spans="1:16" s="90" customFormat="1" x14ac:dyDescent="0.2">
      <c r="A850" s="230"/>
      <c r="B850" s="5"/>
      <c r="C850" s="202"/>
      <c r="D850" s="1"/>
      <c r="E850" s="1"/>
      <c r="F850" s="1"/>
      <c r="G850" s="1"/>
      <c r="H850" s="1"/>
      <c r="I850" s="1"/>
      <c r="J850" s="17"/>
      <c r="K850" s="81"/>
      <c r="L850" s="81"/>
      <c r="M850" s="81"/>
      <c r="N850" s="81"/>
      <c r="O850" s="81"/>
      <c r="P850" s="81"/>
    </row>
    <row r="851" spans="1:16" s="90" customFormat="1" x14ac:dyDescent="0.2">
      <c r="A851" s="230"/>
      <c r="B851" s="5"/>
      <c r="C851" s="202"/>
      <c r="D851" s="1"/>
      <c r="E851" s="1"/>
      <c r="F851" s="1"/>
      <c r="G851" s="1"/>
      <c r="H851" s="1"/>
      <c r="I851" s="1"/>
      <c r="J851" s="17"/>
      <c r="K851" s="81"/>
      <c r="L851" s="81"/>
      <c r="M851" s="81"/>
      <c r="N851" s="81"/>
      <c r="O851" s="81"/>
      <c r="P851" s="81"/>
    </row>
    <row r="852" spans="1:16" s="90" customFormat="1" x14ac:dyDescent="0.2">
      <c r="A852" s="230"/>
      <c r="B852" s="5"/>
      <c r="C852" s="202"/>
      <c r="D852" s="1"/>
      <c r="E852" s="1"/>
      <c r="F852" s="1"/>
      <c r="G852" s="1"/>
      <c r="H852" s="1"/>
      <c r="I852" s="1"/>
      <c r="J852" s="17"/>
      <c r="K852" s="81"/>
      <c r="L852" s="81"/>
      <c r="M852" s="81"/>
      <c r="N852" s="81"/>
      <c r="O852" s="81"/>
      <c r="P852" s="81"/>
    </row>
    <row r="853" spans="1:16" s="90" customFormat="1" x14ac:dyDescent="0.2">
      <c r="A853" s="230"/>
      <c r="B853" s="5"/>
      <c r="C853" s="202"/>
      <c r="D853" s="1"/>
      <c r="E853" s="1"/>
      <c r="F853" s="1"/>
      <c r="G853" s="1"/>
      <c r="H853" s="1"/>
      <c r="I853" s="1"/>
      <c r="J853" s="17"/>
      <c r="K853" s="81"/>
      <c r="L853" s="81"/>
      <c r="M853" s="81"/>
      <c r="N853" s="81"/>
      <c r="O853" s="81"/>
      <c r="P853" s="81"/>
    </row>
    <row r="854" spans="1:16" s="90" customFormat="1" x14ac:dyDescent="0.2">
      <c r="A854" s="230"/>
      <c r="B854" s="5"/>
      <c r="C854" s="202"/>
      <c r="D854" s="1"/>
      <c r="E854" s="1"/>
      <c r="F854" s="1"/>
      <c r="G854" s="1"/>
      <c r="H854" s="1"/>
      <c r="I854" s="1"/>
      <c r="J854" s="17"/>
      <c r="K854" s="81"/>
      <c r="L854" s="81"/>
      <c r="M854" s="81"/>
      <c r="N854" s="81"/>
      <c r="O854" s="81"/>
      <c r="P854" s="81"/>
    </row>
    <row r="855" spans="1:16" s="90" customFormat="1" x14ac:dyDescent="0.2">
      <c r="A855" s="230"/>
      <c r="B855" s="5"/>
      <c r="C855" s="202"/>
      <c r="D855" s="1"/>
      <c r="E855" s="1"/>
      <c r="F855" s="1"/>
      <c r="G855" s="1"/>
      <c r="H855" s="1"/>
      <c r="I855" s="1"/>
      <c r="J855" s="17"/>
      <c r="K855" s="81"/>
      <c r="L855" s="81"/>
      <c r="M855" s="81"/>
      <c r="N855" s="81"/>
      <c r="O855" s="81"/>
      <c r="P855" s="81"/>
    </row>
    <row r="856" spans="1:16" s="90" customFormat="1" x14ac:dyDescent="0.2">
      <c r="A856" s="230"/>
      <c r="B856" s="5"/>
      <c r="C856" s="202"/>
      <c r="D856" s="1"/>
      <c r="E856" s="1"/>
      <c r="F856" s="1"/>
      <c r="G856" s="1"/>
      <c r="H856" s="1"/>
      <c r="I856" s="1"/>
      <c r="J856" s="17"/>
      <c r="K856" s="81"/>
      <c r="L856" s="81"/>
      <c r="M856" s="81"/>
      <c r="N856" s="81"/>
      <c r="O856" s="81"/>
      <c r="P856" s="81"/>
    </row>
    <row r="857" spans="1:16" s="90" customFormat="1" x14ac:dyDescent="0.2">
      <c r="A857" s="230"/>
      <c r="B857" s="5"/>
      <c r="C857" s="202"/>
      <c r="D857" s="1"/>
      <c r="E857" s="1"/>
      <c r="F857" s="1"/>
      <c r="G857" s="1"/>
      <c r="H857" s="1"/>
      <c r="I857" s="1"/>
      <c r="J857" s="17"/>
      <c r="K857" s="81"/>
      <c r="L857" s="81"/>
      <c r="M857" s="81"/>
      <c r="N857" s="81"/>
      <c r="O857" s="81"/>
      <c r="P857" s="81"/>
    </row>
    <row r="858" spans="1:16" s="90" customFormat="1" x14ac:dyDescent="0.2">
      <c r="A858" s="230"/>
      <c r="B858" s="5"/>
      <c r="C858" s="202"/>
      <c r="D858" s="1"/>
      <c r="E858" s="1"/>
      <c r="F858" s="1"/>
      <c r="G858" s="1"/>
      <c r="H858" s="1"/>
      <c r="I858" s="1"/>
      <c r="J858" s="17"/>
      <c r="K858" s="81"/>
      <c r="L858" s="81"/>
      <c r="M858" s="81"/>
      <c r="N858" s="81"/>
      <c r="O858" s="81"/>
      <c r="P858" s="81"/>
    </row>
    <row r="859" spans="1:16" s="90" customFormat="1" x14ac:dyDescent="0.2">
      <c r="A859" s="230"/>
      <c r="B859" s="5"/>
      <c r="C859" s="202"/>
      <c r="D859" s="1"/>
      <c r="E859" s="1"/>
      <c r="F859" s="1"/>
      <c r="G859" s="1"/>
      <c r="H859" s="1"/>
      <c r="I859" s="1"/>
      <c r="J859" s="17"/>
      <c r="K859" s="81"/>
      <c r="L859" s="81"/>
      <c r="M859" s="81"/>
      <c r="N859" s="81"/>
      <c r="O859" s="81"/>
      <c r="P859" s="81"/>
    </row>
    <row r="860" spans="1:16" s="90" customFormat="1" x14ac:dyDescent="0.2">
      <c r="A860" s="230"/>
      <c r="B860" s="5"/>
      <c r="C860" s="202"/>
      <c r="D860" s="1"/>
      <c r="E860" s="1"/>
      <c r="F860" s="1"/>
      <c r="G860" s="1"/>
      <c r="H860" s="1"/>
      <c r="I860" s="1"/>
      <c r="J860" s="17"/>
      <c r="K860" s="81"/>
      <c r="L860" s="81"/>
      <c r="M860" s="81"/>
      <c r="N860" s="81"/>
      <c r="O860" s="81"/>
      <c r="P860" s="81"/>
    </row>
    <row r="861" spans="1:16" s="90" customFormat="1" x14ac:dyDescent="0.2">
      <c r="A861" s="230"/>
      <c r="B861" s="5"/>
      <c r="C861" s="202"/>
      <c r="D861" s="1"/>
      <c r="E861" s="1"/>
      <c r="F861" s="1"/>
      <c r="G861" s="1"/>
      <c r="H861" s="1"/>
      <c r="I861" s="1"/>
      <c r="J861" s="17"/>
      <c r="K861" s="81"/>
      <c r="L861" s="81"/>
      <c r="M861" s="81"/>
      <c r="N861" s="81"/>
      <c r="O861" s="81"/>
      <c r="P861" s="81"/>
    </row>
    <row r="862" spans="1:16" s="90" customFormat="1" x14ac:dyDescent="0.2">
      <c r="A862" s="230"/>
      <c r="B862" s="5"/>
      <c r="C862" s="202"/>
      <c r="D862" s="1"/>
      <c r="E862" s="1"/>
      <c r="F862" s="1"/>
      <c r="G862" s="1"/>
      <c r="H862" s="1"/>
      <c r="I862" s="1"/>
      <c r="J862" s="17"/>
      <c r="K862" s="81"/>
      <c r="L862" s="81"/>
      <c r="M862" s="81"/>
      <c r="N862" s="81"/>
      <c r="O862" s="81"/>
      <c r="P862" s="81"/>
    </row>
    <row r="863" spans="1:16" s="90" customFormat="1" x14ac:dyDescent="0.2">
      <c r="A863" s="230"/>
      <c r="B863" s="5"/>
      <c r="C863" s="202"/>
      <c r="D863" s="1"/>
      <c r="E863" s="1"/>
      <c r="F863" s="1"/>
      <c r="G863" s="1"/>
      <c r="H863" s="1"/>
      <c r="I863" s="1"/>
      <c r="J863" s="17"/>
      <c r="K863" s="81"/>
      <c r="L863" s="81"/>
      <c r="M863" s="81"/>
      <c r="N863" s="81"/>
      <c r="O863" s="81"/>
      <c r="P863" s="81"/>
    </row>
    <row r="864" spans="1:16" s="90" customFormat="1" x14ac:dyDescent="0.2">
      <c r="A864" s="230"/>
      <c r="B864" s="5"/>
      <c r="C864" s="202"/>
      <c r="D864" s="1"/>
      <c r="E864" s="1"/>
      <c r="F864" s="1"/>
      <c r="G864" s="1"/>
      <c r="H864" s="1"/>
      <c r="I864" s="1"/>
      <c r="J864" s="17"/>
      <c r="K864" s="81"/>
      <c r="L864" s="81"/>
      <c r="M864" s="81"/>
      <c r="N864" s="81"/>
      <c r="O864" s="81"/>
      <c r="P864" s="81"/>
    </row>
    <row r="865" spans="1:16" s="90" customFormat="1" x14ac:dyDescent="0.2">
      <c r="A865" s="230"/>
      <c r="B865" s="5"/>
      <c r="C865" s="202"/>
      <c r="D865" s="1"/>
      <c r="E865" s="1"/>
      <c r="F865" s="1"/>
      <c r="G865" s="1"/>
      <c r="H865" s="1"/>
      <c r="I865" s="1"/>
      <c r="J865" s="17"/>
      <c r="K865" s="81"/>
      <c r="L865" s="81"/>
      <c r="M865" s="81"/>
      <c r="N865" s="81"/>
      <c r="O865" s="81"/>
      <c r="P865" s="81"/>
    </row>
    <row r="866" spans="1:16" s="90" customFormat="1" x14ac:dyDescent="0.2">
      <c r="A866" s="230"/>
      <c r="B866" s="5"/>
      <c r="C866" s="202"/>
      <c r="D866" s="1"/>
      <c r="E866" s="1"/>
      <c r="F866" s="1"/>
      <c r="G866" s="1"/>
      <c r="H866" s="1"/>
      <c r="I866" s="1"/>
      <c r="J866" s="17"/>
      <c r="K866" s="81"/>
      <c r="L866" s="81"/>
      <c r="M866" s="81"/>
      <c r="N866" s="81"/>
      <c r="O866" s="81"/>
      <c r="P866" s="81"/>
    </row>
    <row r="867" spans="1:16" s="90" customFormat="1" x14ac:dyDescent="0.2">
      <c r="A867" s="230"/>
      <c r="B867" s="5"/>
      <c r="C867" s="202"/>
      <c r="D867" s="1"/>
      <c r="E867" s="1"/>
      <c r="F867" s="1"/>
      <c r="G867" s="1"/>
      <c r="H867" s="1"/>
      <c r="I867" s="1"/>
      <c r="J867" s="17"/>
      <c r="K867" s="81"/>
      <c r="L867" s="81"/>
      <c r="M867" s="81"/>
      <c r="N867" s="81"/>
      <c r="O867" s="81"/>
      <c r="P867" s="81"/>
    </row>
    <row r="868" spans="1:16" s="90" customFormat="1" x14ac:dyDescent="0.2">
      <c r="A868" s="230"/>
      <c r="B868" s="5"/>
      <c r="C868" s="202"/>
      <c r="D868" s="1"/>
      <c r="E868" s="1"/>
      <c r="F868" s="1"/>
      <c r="G868" s="1"/>
      <c r="H868" s="1"/>
      <c r="I868" s="1"/>
      <c r="J868" s="17"/>
      <c r="K868" s="81"/>
      <c r="L868" s="81"/>
      <c r="M868" s="81"/>
      <c r="N868" s="81"/>
      <c r="O868" s="81"/>
      <c r="P868" s="81"/>
    </row>
    <row r="869" spans="1:16" s="90" customFormat="1" x14ac:dyDescent="0.2">
      <c r="A869" s="230"/>
      <c r="B869" s="5"/>
      <c r="C869" s="202"/>
      <c r="D869" s="1"/>
      <c r="E869" s="1"/>
      <c r="F869" s="1"/>
      <c r="G869" s="1"/>
      <c r="H869" s="1"/>
      <c r="I869" s="1"/>
      <c r="J869" s="17"/>
      <c r="K869" s="81"/>
      <c r="L869" s="81"/>
      <c r="M869" s="81"/>
      <c r="N869" s="81"/>
      <c r="O869" s="81"/>
      <c r="P869" s="81"/>
    </row>
    <row r="870" spans="1:16" s="90" customFormat="1" x14ac:dyDescent="0.2">
      <c r="A870" s="230"/>
      <c r="B870" s="5"/>
      <c r="C870" s="202"/>
      <c r="D870" s="1"/>
      <c r="E870" s="1"/>
      <c r="F870" s="1"/>
      <c r="G870" s="1"/>
      <c r="H870" s="1"/>
      <c r="I870" s="1"/>
      <c r="J870" s="17"/>
      <c r="K870" s="81"/>
      <c r="L870" s="81"/>
      <c r="M870" s="81"/>
      <c r="N870" s="81"/>
      <c r="O870" s="81"/>
      <c r="P870" s="81"/>
    </row>
    <row r="871" spans="1:16" s="90" customFormat="1" x14ac:dyDescent="0.2">
      <c r="A871" s="230"/>
      <c r="B871" s="5"/>
      <c r="C871" s="202"/>
      <c r="D871" s="1"/>
      <c r="E871" s="1"/>
      <c r="F871" s="1"/>
      <c r="G871" s="1"/>
      <c r="H871" s="1"/>
      <c r="I871" s="1"/>
      <c r="J871" s="17"/>
      <c r="K871" s="81"/>
      <c r="L871" s="81"/>
      <c r="M871" s="81"/>
      <c r="N871" s="81"/>
      <c r="O871" s="81"/>
      <c r="P871" s="81"/>
    </row>
    <row r="872" spans="1:16" s="90" customFormat="1" x14ac:dyDescent="0.2">
      <c r="A872" s="230"/>
      <c r="B872" s="5"/>
      <c r="C872" s="202"/>
      <c r="D872" s="1"/>
      <c r="E872" s="1"/>
      <c r="F872" s="1"/>
      <c r="G872" s="1"/>
      <c r="H872" s="1"/>
      <c r="I872" s="1"/>
      <c r="J872" s="17"/>
      <c r="K872" s="81"/>
      <c r="L872" s="81"/>
      <c r="M872" s="81"/>
      <c r="N872" s="81"/>
      <c r="O872" s="81"/>
      <c r="P872" s="81"/>
    </row>
    <row r="873" spans="1:16" s="90" customFormat="1" x14ac:dyDescent="0.2">
      <c r="A873" s="230"/>
      <c r="B873" s="5"/>
      <c r="C873" s="202"/>
      <c r="D873" s="1"/>
      <c r="E873" s="1"/>
      <c r="F873" s="1"/>
      <c r="G873" s="1"/>
      <c r="H873" s="1"/>
      <c r="I873" s="1"/>
      <c r="J873" s="17"/>
      <c r="K873" s="81"/>
      <c r="L873" s="81"/>
      <c r="M873" s="81"/>
      <c r="N873" s="81"/>
      <c r="O873" s="81"/>
      <c r="P873" s="81"/>
    </row>
    <row r="874" spans="1:16" s="90" customFormat="1" x14ac:dyDescent="0.2">
      <c r="A874" s="230"/>
      <c r="B874" s="5"/>
      <c r="C874" s="202"/>
      <c r="D874" s="1"/>
      <c r="E874" s="1"/>
      <c r="F874" s="1"/>
      <c r="G874" s="1"/>
      <c r="H874" s="1"/>
      <c r="I874" s="1"/>
      <c r="J874" s="17"/>
      <c r="K874" s="81"/>
      <c r="L874" s="81"/>
      <c r="M874" s="81"/>
      <c r="N874" s="81"/>
      <c r="O874" s="81"/>
      <c r="P874" s="81"/>
    </row>
    <row r="875" spans="1:16" s="90" customFormat="1" x14ac:dyDescent="0.2">
      <c r="A875" s="230"/>
      <c r="B875" s="5"/>
      <c r="C875" s="202"/>
      <c r="D875" s="1"/>
      <c r="E875" s="1"/>
      <c r="F875" s="1"/>
      <c r="G875" s="1"/>
      <c r="H875" s="1"/>
      <c r="I875" s="1"/>
      <c r="J875" s="17"/>
      <c r="K875" s="81"/>
      <c r="L875" s="81"/>
      <c r="M875" s="81"/>
      <c r="N875" s="81"/>
      <c r="O875" s="81"/>
      <c r="P875" s="81"/>
    </row>
    <row r="876" spans="1:16" s="90" customFormat="1" x14ac:dyDescent="0.2">
      <c r="A876" s="230"/>
      <c r="B876" s="5"/>
      <c r="C876" s="202"/>
      <c r="D876" s="1"/>
      <c r="E876" s="1"/>
      <c r="F876" s="1"/>
      <c r="G876" s="1"/>
      <c r="H876" s="1"/>
      <c r="I876" s="1"/>
      <c r="J876" s="17"/>
      <c r="K876" s="81"/>
      <c r="L876" s="81"/>
      <c r="M876" s="81"/>
      <c r="N876" s="81"/>
      <c r="O876" s="81"/>
      <c r="P876" s="81"/>
    </row>
    <row r="877" spans="1:16" s="90" customFormat="1" x14ac:dyDescent="0.2">
      <c r="A877" s="230"/>
      <c r="B877" s="5"/>
      <c r="C877" s="202"/>
      <c r="D877" s="1"/>
      <c r="E877" s="1"/>
      <c r="F877" s="1"/>
      <c r="G877" s="1"/>
      <c r="H877" s="1"/>
      <c r="I877" s="1"/>
      <c r="J877" s="17"/>
      <c r="K877" s="81"/>
      <c r="L877" s="81"/>
      <c r="M877" s="81"/>
      <c r="N877" s="81"/>
      <c r="O877" s="81"/>
      <c r="P877" s="81"/>
    </row>
    <row r="878" spans="1:16" s="90" customFormat="1" x14ac:dyDescent="0.2">
      <c r="A878" s="230"/>
      <c r="B878" s="5"/>
      <c r="C878" s="202"/>
      <c r="D878" s="1"/>
      <c r="E878" s="1"/>
      <c r="F878" s="1"/>
      <c r="G878" s="1"/>
      <c r="H878" s="1"/>
      <c r="I878" s="1"/>
      <c r="J878" s="17"/>
      <c r="K878" s="81"/>
      <c r="L878" s="81"/>
      <c r="M878" s="81"/>
      <c r="N878" s="81"/>
      <c r="O878" s="81"/>
      <c r="P878" s="81"/>
    </row>
    <row r="879" spans="1:16" s="90" customFormat="1" x14ac:dyDescent="0.2">
      <c r="A879" s="230"/>
      <c r="B879" s="5"/>
      <c r="C879" s="202"/>
      <c r="D879" s="1"/>
      <c r="E879" s="1"/>
      <c r="F879" s="1"/>
      <c r="G879" s="1"/>
      <c r="H879" s="1"/>
      <c r="I879" s="1"/>
      <c r="J879" s="17"/>
      <c r="K879" s="81"/>
      <c r="L879" s="81"/>
      <c r="M879" s="81"/>
      <c r="N879" s="81"/>
      <c r="O879" s="81"/>
      <c r="P879" s="81"/>
    </row>
    <row r="880" spans="1:16" s="90" customFormat="1" x14ac:dyDescent="0.2">
      <c r="A880" s="230"/>
      <c r="B880" s="5"/>
      <c r="C880" s="202"/>
      <c r="D880" s="1"/>
      <c r="E880" s="1"/>
      <c r="F880" s="1"/>
      <c r="G880" s="1"/>
      <c r="H880" s="1"/>
      <c r="I880" s="1"/>
      <c r="J880" s="17"/>
      <c r="K880" s="81"/>
      <c r="L880" s="81"/>
      <c r="M880" s="81"/>
      <c r="N880" s="81"/>
      <c r="O880" s="81"/>
      <c r="P880" s="81"/>
    </row>
    <row r="881" spans="1:16" s="90" customFormat="1" x14ac:dyDescent="0.2">
      <c r="A881" s="230"/>
      <c r="B881" s="5"/>
      <c r="C881" s="202"/>
      <c r="D881" s="1"/>
      <c r="E881" s="1"/>
      <c r="F881" s="1"/>
      <c r="G881" s="1"/>
      <c r="H881" s="1"/>
      <c r="I881" s="1"/>
      <c r="J881" s="17"/>
      <c r="K881" s="81"/>
      <c r="L881" s="81"/>
      <c r="M881" s="81"/>
      <c r="N881" s="81"/>
      <c r="O881" s="81"/>
      <c r="P881" s="81"/>
    </row>
    <row r="882" spans="1:16" s="90" customFormat="1" x14ac:dyDescent="0.2">
      <c r="A882" s="230"/>
      <c r="B882" s="5"/>
      <c r="C882" s="202"/>
      <c r="D882" s="1"/>
      <c r="E882" s="1"/>
      <c r="F882" s="1"/>
      <c r="G882" s="1"/>
      <c r="H882" s="1"/>
      <c r="I882" s="1"/>
      <c r="J882" s="17"/>
      <c r="K882" s="81"/>
      <c r="L882" s="81"/>
      <c r="M882" s="81"/>
      <c r="N882" s="81"/>
      <c r="O882" s="81"/>
      <c r="P882" s="81"/>
    </row>
    <row r="883" spans="1:16" s="90" customFormat="1" x14ac:dyDescent="0.2">
      <c r="A883" s="230"/>
      <c r="B883" s="5"/>
      <c r="C883" s="202"/>
      <c r="D883" s="1"/>
      <c r="E883" s="1"/>
      <c r="F883" s="1"/>
      <c r="G883" s="1"/>
      <c r="H883" s="1"/>
      <c r="I883" s="1"/>
      <c r="J883" s="17"/>
      <c r="K883" s="81"/>
      <c r="L883" s="81"/>
      <c r="M883" s="81"/>
      <c r="N883" s="81"/>
      <c r="O883" s="81"/>
      <c r="P883" s="81"/>
    </row>
    <row r="884" spans="1:16" s="90" customFormat="1" x14ac:dyDescent="0.2">
      <c r="A884" s="230"/>
      <c r="B884" s="5"/>
      <c r="C884" s="202"/>
      <c r="D884" s="1"/>
      <c r="E884" s="1"/>
      <c r="F884" s="1"/>
      <c r="G884" s="1"/>
      <c r="H884" s="1"/>
      <c r="I884" s="1"/>
      <c r="J884" s="17"/>
      <c r="K884" s="81"/>
      <c r="L884" s="81"/>
      <c r="M884" s="81"/>
      <c r="N884" s="81"/>
      <c r="O884" s="81"/>
      <c r="P884" s="81"/>
    </row>
    <row r="885" spans="1:16" s="90" customFormat="1" x14ac:dyDescent="0.2">
      <c r="A885" s="230"/>
      <c r="B885" s="5"/>
      <c r="C885" s="202"/>
      <c r="D885" s="1"/>
      <c r="E885" s="1"/>
      <c r="F885" s="1"/>
      <c r="G885" s="1"/>
      <c r="H885" s="1"/>
      <c r="I885" s="1"/>
      <c r="J885" s="17"/>
      <c r="K885" s="81"/>
      <c r="L885" s="81"/>
      <c r="M885" s="81"/>
      <c r="N885" s="81"/>
      <c r="O885" s="81"/>
      <c r="P885" s="81"/>
    </row>
    <row r="886" spans="1:16" s="90" customFormat="1" x14ac:dyDescent="0.2">
      <c r="A886" s="230"/>
      <c r="B886" s="5"/>
      <c r="C886" s="202"/>
      <c r="D886" s="1"/>
      <c r="E886" s="1"/>
      <c r="F886" s="1"/>
      <c r="G886" s="1"/>
      <c r="H886" s="1"/>
      <c r="I886" s="1"/>
      <c r="J886" s="17"/>
      <c r="K886" s="81"/>
      <c r="L886" s="81"/>
      <c r="M886" s="81"/>
      <c r="N886" s="81"/>
      <c r="O886" s="81"/>
      <c r="P886" s="81"/>
    </row>
    <row r="887" spans="1:16" s="90" customFormat="1" x14ac:dyDescent="0.2">
      <c r="A887" s="230"/>
      <c r="B887" s="5"/>
      <c r="C887" s="202"/>
      <c r="D887" s="1"/>
      <c r="E887" s="1"/>
      <c r="F887" s="1"/>
      <c r="G887" s="1"/>
      <c r="H887" s="1"/>
      <c r="I887" s="1"/>
      <c r="J887" s="17"/>
      <c r="K887" s="81"/>
      <c r="L887" s="81"/>
      <c r="M887" s="81"/>
      <c r="N887" s="81"/>
      <c r="O887" s="81"/>
      <c r="P887" s="81"/>
    </row>
    <row r="888" spans="1:16" s="90" customFormat="1" x14ac:dyDescent="0.2">
      <c r="A888" s="230"/>
      <c r="B888" s="5"/>
      <c r="C888" s="202"/>
      <c r="D888" s="1"/>
      <c r="E888" s="1"/>
      <c r="F888" s="1"/>
      <c r="G888" s="1"/>
      <c r="H888" s="1"/>
      <c r="I888" s="1"/>
      <c r="J888" s="17"/>
      <c r="K888" s="81"/>
      <c r="L888" s="81"/>
      <c r="M888" s="81"/>
      <c r="N888" s="81"/>
      <c r="O888" s="81"/>
      <c r="P888" s="81"/>
    </row>
    <row r="889" spans="1:16" s="90" customFormat="1" x14ac:dyDescent="0.2">
      <c r="A889" s="230"/>
      <c r="B889" s="5"/>
      <c r="C889" s="202"/>
      <c r="D889" s="1"/>
      <c r="E889" s="1"/>
      <c r="F889" s="1"/>
      <c r="G889" s="1"/>
      <c r="H889" s="1"/>
      <c r="I889" s="1"/>
      <c r="J889" s="17"/>
      <c r="K889" s="81"/>
      <c r="L889" s="81"/>
      <c r="M889" s="81"/>
      <c r="N889" s="81"/>
      <c r="O889" s="81"/>
      <c r="P889" s="81"/>
    </row>
    <row r="890" spans="1:16" s="90" customFormat="1" x14ac:dyDescent="0.2">
      <c r="A890" s="230"/>
      <c r="B890" s="5"/>
      <c r="C890" s="202"/>
      <c r="D890" s="1"/>
      <c r="E890" s="1"/>
      <c r="F890" s="1"/>
      <c r="G890" s="1"/>
      <c r="H890" s="1"/>
      <c r="I890" s="1"/>
      <c r="J890" s="17"/>
      <c r="K890" s="81"/>
      <c r="L890" s="81"/>
      <c r="M890" s="81"/>
      <c r="N890" s="81"/>
      <c r="O890" s="81"/>
      <c r="P890" s="81"/>
    </row>
    <row r="891" spans="1:16" s="90" customFormat="1" x14ac:dyDescent="0.2">
      <c r="A891" s="230"/>
      <c r="B891" s="5"/>
      <c r="C891" s="202"/>
      <c r="D891" s="1"/>
      <c r="E891" s="1"/>
      <c r="F891" s="1"/>
      <c r="G891" s="1"/>
      <c r="H891" s="1"/>
      <c r="I891" s="1"/>
      <c r="J891" s="17"/>
      <c r="K891" s="81"/>
      <c r="L891" s="81"/>
      <c r="M891" s="81"/>
      <c r="N891" s="81"/>
      <c r="O891" s="81"/>
      <c r="P891" s="81"/>
    </row>
    <row r="892" spans="1:16" s="90" customFormat="1" x14ac:dyDescent="0.2">
      <c r="A892" s="230"/>
      <c r="B892" s="5"/>
      <c r="C892" s="202"/>
      <c r="D892" s="1"/>
      <c r="E892" s="1"/>
      <c r="F892" s="1"/>
      <c r="G892" s="1"/>
      <c r="H892" s="1"/>
      <c r="I892" s="1"/>
      <c r="J892" s="17"/>
      <c r="K892" s="81"/>
      <c r="L892" s="81"/>
      <c r="M892" s="81"/>
      <c r="N892" s="81"/>
      <c r="O892" s="81"/>
      <c r="P892" s="81"/>
    </row>
    <row r="893" spans="1:16" s="90" customFormat="1" x14ac:dyDescent="0.2">
      <c r="A893" s="230"/>
      <c r="B893" s="5"/>
      <c r="C893" s="202"/>
      <c r="D893" s="1"/>
      <c r="E893" s="1"/>
      <c r="F893" s="1"/>
      <c r="G893" s="1"/>
      <c r="H893" s="1"/>
      <c r="I893" s="1"/>
      <c r="J893" s="17"/>
      <c r="K893" s="81"/>
      <c r="L893" s="81"/>
      <c r="M893" s="81"/>
      <c r="N893" s="81"/>
      <c r="O893" s="81"/>
      <c r="P893" s="81"/>
    </row>
    <row r="894" spans="1:16" s="90" customFormat="1" x14ac:dyDescent="0.2">
      <c r="A894" s="230"/>
      <c r="B894" s="5"/>
      <c r="C894" s="202"/>
      <c r="D894" s="1"/>
      <c r="E894" s="1"/>
      <c r="F894" s="1"/>
      <c r="G894" s="1"/>
      <c r="H894" s="1"/>
      <c r="I894" s="1"/>
      <c r="J894" s="17"/>
      <c r="K894" s="81"/>
      <c r="L894" s="81"/>
      <c r="M894" s="81"/>
      <c r="N894" s="81"/>
      <c r="O894" s="81"/>
      <c r="P894" s="81"/>
    </row>
    <row r="895" spans="1:16" s="90" customFormat="1" x14ac:dyDescent="0.2">
      <c r="A895" s="230"/>
      <c r="B895" s="5"/>
      <c r="C895" s="202"/>
      <c r="D895" s="1"/>
      <c r="E895" s="1"/>
      <c r="F895" s="1"/>
      <c r="G895" s="1"/>
      <c r="H895" s="1"/>
      <c r="I895" s="1"/>
      <c r="J895" s="17"/>
      <c r="K895" s="81"/>
      <c r="L895" s="81"/>
      <c r="M895" s="81"/>
      <c r="N895" s="81"/>
      <c r="O895" s="81"/>
      <c r="P895" s="81"/>
    </row>
    <row r="896" spans="1:16" s="90" customFormat="1" x14ac:dyDescent="0.2">
      <c r="A896" s="230"/>
      <c r="B896" s="5"/>
      <c r="C896" s="202"/>
      <c r="D896" s="1"/>
      <c r="E896" s="1"/>
      <c r="F896" s="1"/>
      <c r="G896" s="1"/>
      <c r="H896" s="1"/>
      <c r="I896" s="1"/>
      <c r="J896" s="17"/>
      <c r="K896" s="81"/>
      <c r="L896" s="81"/>
      <c r="M896" s="81"/>
      <c r="N896" s="81"/>
      <c r="O896" s="81"/>
      <c r="P896" s="81"/>
    </row>
    <row r="897" spans="1:16" s="90" customFormat="1" x14ac:dyDescent="0.2">
      <c r="A897" s="230"/>
      <c r="B897" s="5"/>
      <c r="C897" s="202"/>
      <c r="D897" s="1"/>
      <c r="E897" s="1"/>
      <c r="F897" s="1"/>
      <c r="G897" s="1"/>
      <c r="H897" s="1"/>
      <c r="I897" s="1"/>
      <c r="J897" s="17"/>
      <c r="K897" s="81"/>
      <c r="L897" s="81"/>
      <c r="M897" s="81"/>
      <c r="N897" s="81"/>
      <c r="O897" s="81"/>
      <c r="P897" s="81"/>
    </row>
    <row r="898" spans="1:16" s="90" customFormat="1" x14ac:dyDescent="0.2">
      <c r="A898" s="230"/>
      <c r="B898" s="5"/>
      <c r="C898" s="202"/>
      <c r="D898" s="1"/>
      <c r="E898" s="1"/>
      <c r="F898" s="1"/>
      <c r="G898" s="1"/>
      <c r="H898" s="1"/>
      <c r="I898" s="1"/>
      <c r="J898" s="17"/>
      <c r="K898" s="81"/>
      <c r="L898" s="81"/>
      <c r="M898" s="81"/>
      <c r="N898" s="81"/>
      <c r="O898" s="81"/>
      <c r="P898" s="81"/>
    </row>
    <row r="899" spans="1:16" s="90" customFormat="1" x14ac:dyDescent="0.2">
      <c r="A899" s="230"/>
      <c r="B899" s="5"/>
      <c r="C899" s="202"/>
      <c r="D899" s="1"/>
      <c r="E899" s="1"/>
      <c r="F899" s="1"/>
      <c r="G899" s="1"/>
      <c r="H899" s="1"/>
      <c r="I899" s="1"/>
      <c r="J899" s="17"/>
      <c r="K899" s="81"/>
      <c r="L899" s="81"/>
      <c r="M899" s="81"/>
      <c r="N899" s="81"/>
      <c r="O899" s="81"/>
      <c r="P899" s="81"/>
    </row>
    <row r="900" spans="1:16" s="90" customFormat="1" x14ac:dyDescent="0.2">
      <c r="A900" s="230"/>
      <c r="B900" s="5"/>
      <c r="C900" s="202"/>
      <c r="D900" s="1"/>
      <c r="E900" s="1"/>
      <c r="F900" s="1"/>
      <c r="G900" s="1"/>
      <c r="H900" s="1"/>
      <c r="I900" s="1"/>
      <c r="J900" s="17"/>
      <c r="K900" s="81"/>
      <c r="L900" s="81"/>
      <c r="M900" s="81"/>
      <c r="N900" s="81"/>
      <c r="O900" s="81"/>
      <c r="P900" s="81"/>
    </row>
    <row r="901" spans="1:16" s="90" customFormat="1" x14ac:dyDescent="0.2">
      <c r="A901" s="230"/>
      <c r="B901" s="5"/>
      <c r="C901" s="202"/>
      <c r="D901" s="1"/>
      <c r="E901" s="1"/>
      <c r="F901" s="1"/>
      <c r="G901" s="1"/>
      <c r="H901" s="1"/>
      <c r="I901" s="1"/>
      <c r="J901" s="17"/>
      <c r="K901" s="81"/>
      <c r="L901" s="81"/>
      <c r="M901" s="81"/>
      <c r="N901" s="81"/>
      <c r="O901" s="81"/>
      <c r="P901" s="81"/>
    </row>
    <row r="902" spans="1:16" s="90" customFormat="1" x14ac:dyDescent="0.2">
      <c r="A902" s="230"/>
      <c r="B902" s="5"/>
      <c r="C902" s="202"/>
      <c r="D902" s="1"/>
      <c r="E902" s="1"/>
      <c r="F902" s="1"/>
      <c r="G902" s="1"/>
      <c r="H902" s="1"/>
      <c r="I902" s="1"/>
      <c r="J902" s="17"/>
      <c r="K902" s="81"/>
      <c r="L902" s="81"/>
      <c r="M902" s="81"/>
      <c r="N902" s="81"/>
      <c r="O902" s="81"/>
      <c r="P902" s="81"/>
    </row>
    <row r="903" spans="1:16" s="90" customFormat="1" x14ac:dyDescent="0.2">
      <c r="A903" s="230"/>
      <c r="B903" s="5"/>
      <c r="C903" s="202"/>
      <c r="D903" s="1"/>
      <c r="E903" s="1"/>
      <c r="F903" s="1"/>
      <c r="G903" s="1"/>
      <c r="H903" s="1"/>
      <c r="I903" s="1"/>
      <c r="J903" s="17"/>
      <c r="K903" s="81"/>
      <c r="L903" s="81"/>
      <c r="M903" s="81"/>
      <c r="N903" s="81"/>
      <c r="O903" s="81"/>
      <c r="P903" s="81"/>
    </row>
    <row r="904" spans="1:16" s="90" customFormat="1" x14ac:dyDescent="0.2">
      <c r="A904" s="230"/>
      <c r="B904" s="5"/>
      <c r="C904" s="202"/>
      <c r="D904" s="1"/>
      <c r="E904" s="1"/>
      <c r="F904" s="1"/>
      <c r="G904" s="1"/>
      <c r="H904" s="1"/>
      <c r="I904" s="1"/>
      <c r="J904" s="17"/>
      <c r="K904" s="81"/>
      <c r="L904" s="81"/>
      <c r="M904" s="81"/>
      <c r="N904" s="81"/>
      <c r="O904" s="81"/>
      <c r="P904" s="81"/>
    </row>
    <row r="905" spans="1:16" s="90" customFormat="1" x14ac:dyDescent="0.2">
      <c r="A905" s="230"/>
      <c r="B905" s="5"/>
      <c r="C905" s="202"/>
      <c r="D905" s="1"/>
      <c r="E905" s="1"/>
      <c r="F905" s="1"/>
      <c r="G905" s="1"/>
      <c r="H905" s="1"/>
      <c r="I905" s="1"/>
      <c r="J905" s="17"/>
      <c r="K905" s="81"/>
      <c r="L905" s="81"/>
      <c r="M905" s="81"/>
      <c r="N905" s="81"/>
      <c r="O905" s="81"/>
      <c r="P905" s="81"/>
    </row>
    <row r="906" spans="1:16" s="90" customFormat="1" x14ac:dyDescent="0.2">
      <c r="A906" s="230"/>
      <c r="B906" s="5"/>
      <c r="C906" s="202"/>
      <c r="D906" s="1"/>
      <c r="E906" s="1"/>
      <c r="F906" s="1"/>
      <c r="G906" s="1"/>
      <c r="H906" s="1"/>
      <c r="I906" s="1"/>
      <c r="J906" s="17"/>
      <c r="K906" s="81"/>
      <c r="L906" s="81"/>
      <c r="M906" s="81"/>
      <c r="N906" s="81"/>
      <c r="O906" s="81"/>
      <c r="P906" s="81"/>
    </row>
    <row r="907" spans="1:16" s="90" customFormat="1" x14ac:dyDescent="0.2">
      <c r="A907" s="230"/>
      <c r="B907" s="5"/>
      <c r="C907" s="202"/>
      <c r="D907" s="1"/>
      <c r="E907" s="1"/>
      <c r="F907" s="1"/>
      <c r="G907" s="1"/>
      <c r="H907" s="1"/>
      <c r="I907" s="1"/>
      <c r="J907" s="17"/>
      <c r="K907" s="81"/>
      <c r="L907" s="81"/>
      <c r="M907" s="81"/>
      <c r="N907" s="81"/>
      <c r="O907" s="81"/>
      <c r="P907" s="81"/>
    </row>
    <row r="908" spans="1:16" s="90" customFormat="1" x14ac:dyDescent="0.2">
      <c r="A908" s="230"/>
      <c r="B908" s="5"/>
      <c r="C908" s="202"/>
      <c r="D908" s="1"/>
      <c r="E908" s="1"/>
      <c r="F908" s="1"/>
      <c r="G908" s="1"/>
      <c r="H908" s="1"/>
      <c r="I908" s="1"/>
      <c r="J908" s="17"/>
      <c r="K908" s="81"/>
      <c r="L908" s="81"/>
      <c r="M908" s="81"/>
      <c r="N908" s="81"/>
      <c r="O908" s="81"/>
      <c r="P908" s="81"/>
    </row>
    <row r="909" spans="1:16" s="90" customFormat="1" x14ac:dyDescent="0.2">
      <c r="A909" s="230"/>
      <c r="B909" s="5"/>
      <c r="C909" s="202"/>
      <c r="D909" s="1"/>
      <c r="E909" s="1"/>
      <c r="F909" s="1"/>
      <c r="G909" s="1"/>
      <c r="H909" s="1"/>
      <c r="I909" s="1"/>
      <c r="J909" s="17"/>
      <c r="K909" s="81"/>
      <c r="L909" s="81"/>
      <c r="M909" s="81"/>
      <c r="N909" s="81"/>
      <c r="O909" s="81"/>
      <c r="P909" s="81"/>
    </row>
    <row r="910" spans="1:16" s="90" customFormat="1" x14ac:dyDescent="0.2">
      <c r="A910" s="230"/>
      <c r="B910" s="5"/>
      <c r="C910" s="202"/>
      <c r="D910" s="1"/>
      <c r="E910" s="1"/>
      <c r="F910" s="1"/>
      <c r="G910" s="1"/>
      <c r="H910" s="1"/>
      <c r="I910" s="1"/>
      <c r="J910" s="17"/>
      <c r="K910" s="81"/>
      <c r="L910" s="81"/>
      <c r="M910" s="81"/>
      <c r="N910" s="81"/>
      <c r="O910" s="81"/>
      <c r="P910" s="81"/>
    </row>
    <row r="911" spans="1:16" s="90" customFormat="1" x14ac:dyDescent="0.2">
      <c r="A911" s="230"/>
      <c r="B911" s="5"/>
      <c r="C911" s="202"/>
      <c r="D911" s="1"/>
      <c r="E911" s="1"/>
      <c r="F911" s="1"/>
      <c r="G911" s="1"/>
      <c r="H911" s="1"/>
      <c r="I911" s="1"/>
      <c r="J911" s="17"/>
      <c r="K911" s="81"/>
      <c r="L911" s="81"/>
      <c r="M911" s="81"/>
      <c r="N911" s="81"/>
      <c r="O911" s="81"/>
      <c r="P911" s="81"/>
    </row>
    <row r="912" spans="1:16" s="90" customFormat="1" x14ac:dyDescent="0.2">
      <c r="A912" s="230"/>
      <c r="B912" s="5"/>
      <c r="C912" s="202"/>
      <c r="D912" s="1"/>
      <c r="E912" s="1"/>
      <c r="F912" s="1"/>
      <c r="G912" s="1"/>
      <c r="H912" s="1"/>
      <c r="I912" s="1"/>
      <c r="J912" s="17"/>
      <c r="K912" s="81"/>
      <c r="L912" s="81"/>
      <c r="M912" s="81"/>
      <c r="N912" s="81"/>
      <c r="O912" s="81"/>
      <c r="P912" s="81"/>
    </row>
    <row r="913" spans="1:16" s="90" customFormat="1" x14ac:dyDescent="0.2">
      <c r="A913" s="230"/>
      <c r="B913" s="5"/>
      <c r="C913" s="202"/>
      <c r="D913" s="1"/>
      <c r="E913" s="1"/>
      <c r="F913" s="1"/>
      <c r="G913" s="1"/>
      <c r="H913" s="1"/>
      <c r="I913" s="1"/>
      <c r="J913" s="17"/>
      <c r="K913" s="81"/>
      <c r="L913" s="81"/>
      <c r="M913" s="81"/>
      <c r="N913" s="81"/>
      <c r="O913" s="81"/>
      <c r="P913" s="81"/>
    </row>
    <row r="914" spans="1:16" s="90" customFormat="1" x14ac:dyDescent="0.2">
      <c r="A914" s="230"/>
      <c r="B914" s="5"/>
      <c r="C914" s="202"/>
      <c r="D914" s="1"/>
      <c r="E914" s="1"/>
      <c r="F914" s="1"/>
      <c r="G914" s="1"/>
      <c r="H914" s="1"/>
      <c r="I914" s="1"/>
      <c r="J914" s="17"/>
      <c r="K914" s="81"/>
      <c r="L914" s="81"/>
      <c r="M914" s="81"/>
      <c r="N914" s="81"/>
      <c r="O914" s="81"/>
      <c r="P914" s="81"/>
    </row>
    <row r="915" spans="1:16" s="90" customFormat="1" x14ac:dyDescent="0.2">
      <c r="A915" s="230"/>
      <c r="B915" s="5"/>
      <c r="C915" s="202"/>
      <c r="D915" s="1"/>
      <c r="E915" s="1"/>
      <c r="F915" s="1"/>
      <c r="G915" s="1"/>
      <c r="H915" s="1"/>
      <c r="I915" s="1"/>
      <c r="J915" s="17"/>
      <c r="K915" s="81"/>
      <c r="L915" s="81"/>
      <c r="M915" s="81"/>
      <c r="N915" s="81"/>
      <c r="O915" s="81"/>
      <c r="P915" s="81"/>
    </row>
    <row r="916" spans="1:16" s="90" customFormat="1" x14ac:dyDescent="0.2">
      <c r="A916" s="230"/>
      <c r="B916" s="5"/>
      <c r="C916" s="202"/>
      <c r="D916" s="1"/>
      <c r="E916" s="1"/>
      <c r="F916" s="1"/>
      <c r="G916" s="1"/>
      <c r="H916" s="1"/>
      <c r="I916" s="1"/>
      <c r="J916" s="17"/>
      <c r="K916" s="81"/>
      <c r="L916" s="81"/>
      <c r="M916" s="81"/>
      <c r="N916" s="81"/>
      <c r="O916" s="81"/>
      <c r="P916" s="81"/>
    </row>
    <row r="917" spans="1:16" s="90" customFormat="1" x14ac:dyDescent="0.2">
      <c r="A917" s="230"/>
      <c r="B917" s="5"/>
      <c r="C917" s="202"/>
      <c r="D917" s="1"/>
      <c r="E917" s="1"/>
      <c r="F917" s="1"/>
      <c r="G917" s="1"/>
      <c r="H917" s="1"/>
      <c r="I917" s="1"/>
      <c r="J917" s="17"/>
      <c r="K917" s="81"/>
      <c r="L917" s="81"/>
      <c r="M917" s="81"/>
      <c r="N917" s="81"/>
      <c r="O917" s="81"/>
      <c r="P917" s="81"/>
    </row>
    <row r="918" spans="1:16" s="90" customFormat="1" x14ac:dyDescent="0.2">
      <c r="A918" s="230"/>
      <c r="B918" s="5"/>
      <c r="C918" s="202"/>
      <c r="D918" s="1"/>
      <c r="E918" s="1"/>
      <c r="F918" s="1"/>
      <c r="G918" s="1"/>
      <c r="H918" s="1"/>
      <c r="I918" s="1"/>
      <c r="J918" s="17"/>
      <c r="K918" s="81"/>
      <c r="L918" s="81"/>
      <c r="M918" s="81"/>
      <c r="N918" s="81"/>
      <c r="O918" s="81"/>
      <c r="P918" s="81"/>
    </row>
  </sheetData>
  <autoFilter ref="B1:P102" xr:uid="{00000000-0009-0000-0000-000000000000}">
    <filterColumn colId="0">
      <filters>
        <filter val="Politique communale"/>
      </filters>
    </filterColumn>
    <sortState xmlns:xlrd2="http://schemas.microsoft.com/office/spreadsheetml/2017/richdata2" ref="B2:P102">
      <sortCondition ref="B1:B102"/>
    </sortState>
  </autoFilter>
  <hyperlinks>
    <hyperlink ref="J15" display="jose.ibarra@lausanne.ch " xr:uid="{00000000-0004-0000-0000-000000000000}"/>
    <hyperlink ref="D83" display="2018 Rapport-préavis 2018/33 " xr:uid="{00000000-0004-0000-0000-000001000000}"/>
    <hyperlink ref="D84" display="2002, rapport-préavis 2002/22" xr:uid="{00000000-0004-0000-0000-000002000000}"/>
    <hyperlink ref="D3" display="Les services de la Ville ont toujours proposés des animations de sensibilisation à l'environnement. C'est depuis 2007 qu'elles sont regroupées dans une planification générale et une brochure ad hoc " xr:uid="{0F2EC2DD-6AC5-4805-A10F-5DC9A0376BBF}"/>
  </hyperlinks>
  <pageMargins left="0.25" right="0.25" top="0.75" bottom="0.75" header="0.3" footer="0.3"/>
  <pageSetup paperSize="8" scale="90" fitToHeight="0" orientation="landscape" r:id="rId1"/>
  <headerFooter>
    <oddFooter>Page &amp;P de &amp;N</oddFoot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Q981"/>
  <sheetViews>
    <sheetView zoomScale="85" zoomScaleNormal="85" workbookViewId="0">
      <pane ySplit="2" topLeftCell="A3" activePane="bottomLeft" state="frozen"/>
      <selection pane="bottomLeft" activeCell="C6" sqref="C6"/>
    </sheetView>
  </sheetViews>
  <sheetFormatPr baseColWidth="10" defaultColWidth="11.42578125" defaultRowHeight="12" x14ac:dyDescent="0.2"/>
  <cols>
    <col min="1" max="1" width="11" style="81" customWidth="1"/>
    <col min="2" max="2" width="19.42578125" style="91" customWidth="1"/>
    <col min="3" max="3" width="29" style="81" customWidth="1"/>
    <col min="4" max="4" width="48.140625" style="81" customWidth="1"/>
    <col min="5" max="5" width="16.5703125" style="81" customWidth="1"/>
    <col min="6" max="6" width="12.42578125" style="81" customWidth="1"/>
    <col min="7" max="7" width="32.42578125" style="81" customWidth="1"/>
    <col min="8" max="9" width="28.85546875" style="81" customWidth="1"/>
    <col min="10" max="10" width="18.5703125" style="81" customWidth="1"/>
    <col min="11" max="16384" width="11.42578125" style="81"/>
  </cols>
  <sheetData>
    <row r="1" spans="1:17" s="82" customFormat="1" x14ac:dyDescent="0.25">
      <c r="A1" s="19" t="s">
        <v>218</v>
      </c>
      <c r="B1" s="20" t="s">
        <v>3</v>
      </c>
      <c r="C1" s="21" t="s">
        <v>4</v>
      </c>
      <c r="D1" s="21" t="s">
        <v>5</v>
      </c>
      <c r="E1" s="21" t="s">
        <v>6</v>
      </c>
      <c r="F1" s="21" t="s">
        <v>7</v>
      </c>
      <c r="G1" s="21" t="s">
        <v>8</v>
      </c>
      <c r="H1" s="21" t="s">
        <v>9</v>
      </c>
      <c r="I1" s="22" t="s">
        <v>10</v>
      </c>
    </row>
    <row r="2" spans="1:17" s="87" customFormat="1" ht="120" x14ac:dyDescent="0.25">
      <c r="A2" s="83" t="s">
        <v>219</v>
      </c>
      <c r="B2" s="84" t="s">
        <v>11</v>
      </c>
      <c r="C2" s="85" t="s">
        <v>12</v>
      </c>
      <c r="D2" s="85" t="s">
        <v>13</v>
      </c>
      <c r="E2" s="85" t="s">
        <v>14</v>
      </c>
      <c r="F2" s="85" t="s">
        <v>15</v>
      </c>
      <c r="G2" s="85" t="s">
        <v>16</v>
      </c>
      <c r="H2" s="85" t="s">
        <v>17</v>
      </c>
      <c r="I2" s="86" t="s">
        <v>20</v>
      </c>
    </row>
    <row r="3" spans="1:17" s="35" customFormat="1" ht="216" x14ac:dyDescent="0.2">
      <c r="A3" s="30" t="s">
        <v>0</v>
      </c>
      <c r="B3" s="31" t="s">
        <v>385</v>
      </c>
      <c r="C3" s="32">
        <v>2019</v>
      </c>
      <c r="D3" s="32" t="s">
        <v>386</v>
      </c>
      <c r="E3" s="32" t="s">
        <v>387</v>
      </c>
      <c r="F3" s="32" t="s">
        <v>37</v>
      </c>
      <c r="G3" s="32" t="s">
        <v>388</v>
      </c>
      <c r="H3" s="32" t="s">
        <v>389</v>
      </c>
      <c r="I3" s="33" t="s">
        <v>390</v>
      </c>
      <c r="J3" s="34"/>
      <c r="K3" s="34"/>
      <c r="L3" s="34"/>
      <c r="M3" s="34"/>
      <c r="N3" s="34"/>
      <c r="O3" s="34"/>
      <c r="P3" s="34"/>
      <c r="Q3" s="34"/>
    </row>
    <row r="4" spans="1:17" s="38" customFormat="1" ht="72" x14ac:dyDescent="0.25">
      <c r="A4" s="36" t="s">
        <v>0</v>
      </c>
      <c r="B4" s="6" t="s">
        <v>391</v>
      </c>
      <c r="C4" s="5" t="s">
        <v>392</v>
      </c>
      <c r="D4" s="5" t="s">
        <v>393</v>
      </c>
      <c r="E4" s="7" t="s">
        <v>394</v>
      </c>
      <c r="F4" s="7" t="s">
        <v>24</v>
      </c>
      <c r="G4" s="8" t="s">
        <v>395</v>
      </c>
      <c r="H4" s="8" t="s">
        <v>396</v>
      </c>
      <c r="I4" s="15" t="s">
        <v>397</v>
      </c>
      <c r="J4" s="37"/>
      <c r="K4" s="37"/>
      <c r="L4" s="37"/>
      <c r="M4" s="37"/>
      <c r="N4" s="37"/>
      <c r="O4" s="37"/>
      <c r="P4" s="37"/>
      <c r="Q4" s="37"/>
    </row>
    <row r="5" spans="1:17" s="34" customFormat="1" ht="144" x14ac:dyDescent="0.2">
      <c r="A5" s="39" t="s">
        <v>0</v>
      </c>
      <c r="B5" s="6" t="s">
        <v>398</v>
      </c>
      <c r="C5" s="3" t="s">
        <v>399</v>
      </c>
      <c r="D5" s="3" t="s">
        <v>400</v>
      </c>
      <c r="E5" s="3" t="s">
        <v>401</v>
      </c>
      <c r="F5" s="3" t="s">
        <v>123</v>
      </c>
      <c r="G5" s="8" t="s">
        <v>402</v>
      </c>
      <c r="H5" s="8" t="s">
        <v>403</v>
      </c>
      <c r="I5" s="13" t="s">
        <v>566</v>
      </c>
    </row>
    <row r="6" spans="1:17" s="35" customFormat="1" ht="204" x14ac:dyDescent="0.2">
      <c r="A6" s="39" t="s">
        <v>0</v>
      </c>
      <c r="B6" s="6" t="s">
        <v>404</v>
      </c>
      <c r="C6" s="3"/>
      <c r="D6" s="3" t="s">
        <v>552</v>
      </c>
      <c r="E6" s="8" t="s">
        <v>405</v>
      </c>
      <c r="F6" s="3" t="s">
        <v>406</v>
      </c>
      <c r="G6" s="8" t="s">
        <v>407</v>
      </c>
      <c r="H6" s="3" t="s">
        <v>36</v>
      </c>
      <c r="I6" s="14" t="s">
        <v>408</v>
      </c>
      <c r="J6" s="34"/>
      <c r="K6" s="34"/>
      <c r="L6" s="34"/>
      <c r="M6" s="34"/>
      <c r="N6" s="34"/>
      <c r="O6" s="34"/>
      <c r="P6" s="34"/>
      <c r="Q6" s="34"/>
    </row>
    <row r="7" spans="1:17" s="35" customFormat="1" ht="84" x14ac:dyDescent="0.2">
      <c r="A7" s="40" t="s">
        <v>0</v>
      </c>
      <c r="B7" s="9" t="s">
        <v>409</v>
      </c>
      <c r="C7" s="8" t="s">
        <v>410</v>
      </c>
      <c r="D7" s="8" t="s">
        <v>411</v>
      </c>
      <c r="E7" s="8" t="s">
        <v>412</v>
      </c>
      <c r="F7" s="8" t="s">
        <v>24</v>
      </c>
      <c r="G7" s="41" t="s">
        <v>413</v>
      </c>
      <c r="H7" s="8"/>
      <c r="I7" s="13" t="s">
        <v>414</v>
      </c>
      <c r="J7" s="34"/>
      <c r="K7" s="34"/>
      <c r="L7" s="34"/>
      <c r="M7" s="34"/>
      <c r="N7" s="34"/>
      <c r="O7" s="34"/>
      <c r="P7" s="34"/>
      <c r="Q7" s="34"/>
    </row>
    <row r="8" spans="1:17" s="34" customFormat="1" ht="180" x14ac:dyDescent="0.2">
      <c r="A8" s="39" t="s">
        <v>0</v>
      </c>
      <c r="B8" s="9" t="s">
        <v>415</v>
      </c>
      <c r="C8" s="8" t="s">
        <v>506</v>
      </c>
      <c r="D8" s="42" t="s">
        <v>505</v>
      </c>
      <c r="E8" s="8" t="s">
        <v>510</v>
      </c>
      <c r="F8" s="8" t="s">
        <v>509</v>
      </c>
      <c r="G8" s="8" t="s">
        <v>503</v>
      </c>
      <c r="H8" s="8" t="s">
        <v>26</v>
      </c>
      <c r="I8" s="13" t="s">
        <v>504</v>
      </c>
    </row>
    <row r="9" spans="1:17" s="35" customFormat="1" ht="264" x14ac:dyDescent="0.2">
      <c r="A9" s="39" t="s">
        <v>0</v>
      </c>
      <c r="B9" s="9" t="s">
        <v>416</v>
      </c>
      <c r="C9" s="8" t="s">
        <v>417</v>
      </c>
      <c r="D9" s="42" t="s">
        <v>567</v>
      </c>
      <c r="E9" s="8" t="s">
        <v>508</v>
      </c>
      <c r="F9" s="8" t="s">
        <v>418</v>
      </c>
      <c r="G9" s="8" t="s">
        <v>507</v>
      </c>
      <c r="H9" s="3" t="s">
        <v>26</v>
      </c>
      <c r="I9" s="14" t="s">
        <v>568</v>
      </c>
      <c r="J9" s="34"/>
      <c r="K9" s="34"/>
      <c r="L9" s="34"/>
      <c r="M9" s="34"/>
      <c r="N9" s="34"/>
      <c r="O9" s="34"/>
      <c r="P9" s="34"/>
      <c r="Q9" s="34"/>
    </row>
    <row r="10" spans="1:17" s="43" customFormat="1" ht="72" x14ac:dyDescent="0.2">
      <c r="A10" s="36" t="s">
        <v>0</v>
      </c>
      <c r="B10" s="6" t="s">
        <v>419</v>
      </c>
      <c r="C10" s="5" t="s">
        <v>420</v>
      </c>
      <c r="D10" s="8" t="s">
        <v>421</v>
      </c>
      <c r="E10" s="8" t="s">
        <v>422</v>
      </c>
      <c r="F10" s="8" t="s">
        <v>129</v>
      </c>
      <c r="G10" s="8" t="s">
        <v>423</v>
      </c>
      <c r="H10" s="8" t="s">
        <v>26</v>
      </c>
      <c r="I10" s="15" t="s">
        <v>397</v>
      </c>
      <c r="J10" s="34"/>
      <c r="K10" s="34"/>
      <c r="L10" s="34"/>
      <c r="M10" s="34"/>
      <c r="N10" s="34"/>
      <c r="O10" s="34"/>
      <c r="P10" s="34"/>
      <c r="Q10" s="34"/>
    </row>
    <row r="11" spans="1:17" s="44" customFormat="1" ht="264" x14ac:dyDescent="0.2">
      <c r="A11" s="39" t="s">
        <v>0</v>
      </c>
      <c r="B11" s="6" t="s">
        <v>424</v>
      </c>
      <c r="C11" s="3" t="s">
        <v>425</v>
      </c>
      <c r="D11" s="8" t="s">
        <v>573</v>
      </c>
      <c r="E11" s="3" t="s">
        <v>426</v>
      </c>
      <c r="F11" s="3" t="s">
        <v>37</v>
      </c>
      <c r="G11" s="8" t="s">
        <v>427</v>
      </c>
      <c r="H11" s="3" t="s">
        <v>126</v>
      </c>
      <c r="I11" s="13" t="s">
        <v>428</v>
      </c>
      <c r="J11" s="34"/>
      <c r="K11" s="34"/>
      <c r="L11" s="34"/>
      <c r="M11" s="34"/>
      <c r="N11" s="34"/>
      <c r="O11" s="34"/>
      <c r="P11" s="34"/>
      <c r="Q11" s="34"/>
    </row>
    <row r="12" spans="1:17" s="44" customFormat="1" ht="108" x14ac:dyDescent="0.2">
      <c r="A12" s="39" t="s">
        <v>0</v>
      </c>
      <c r="B12" s="6" t="s">
        <v>429</v>
      </c>
      <c r="C12" s="3">
        <v>2010</v>
      </c>
      <c r="D12" s="8" t="s">
        <v>430</v>
      </c>
      <c r="E12" s="8" t="s">
        <v>431</v>
      </c>
      <c r="F12" s="3" t="s">
        <v>37</v>
      </c>
      <c r="G12" s="3" t="s">
        <v>432</v>
      </c>
      <c r="H12" s="3" t="s">
        <v>36</v>
      </c>
      <c r="I12" s="14" t="s">
        <v>128</v>
      </c>
      <c r="J12" s="34"/>
      <c r="K12" s="34"/>
      <c r="L12" s="34"/>
      <c r="M12" s="34"/>
      <c r="N12" s="34"/>
      <c r="O12" s="34"/>
      <c r="P12" s="34"/>
      <c r="Q12" s="34"/>
    </row>
    <row r="13" spans="1:17" s="46" customFormat="1" ht="264" x14ac:dyDescent="0.2">
      <c r="A13" s="39" t="s">
        <v>0</v>
      </c>
      <c r="B13" s="6" t="s">
        <v>433</v>
      </c>
      <c r="C13" s="3" t="s">
        <v>434</v>
      </c>
      <c r="D13" s="45" t="s">
        <v>435</v>
      </c>
      <c r="E13" s="8" t="s">
        <v>436</v>
      </c>
      <c r="F13" s="8" t="s">
        <v>129</v>
      </c>
      <c r="G13" s="8" t="s">
        <v>437</v>
      </c>
      <c r="H13" s="8" t="s">
        <v>26</v>
      </c>
      <c r="I13" s="14" t="s">
        <v>438</v>
      </c>
    </row>
    <row r="14" spans="1:17" s="35" customFormat="1" ht="180" x14ac:dyDescent="0.2">
      <c r="A14" s="40" t="s">
        <v>0</v>
      </c>
      <c r="B14" s="9" t="s">
        <v>439</v>
      </c>
      <c r="C14" s="8">
        <v>2001</v>
      </c>
      <c r="D14" s="8" t="s">
        <v>440</v>
      </c>
      <c r="E14" s="8" t="s">
        <v>441</v>
      </c>
      <c r="F14" s="8" t="s">
        <v>336</v>
      </c>
      <c r="G14" s="8" t="s">
        <v>442</v>
      </c>
      <c r="H14" s="8" t="s">
        <v>26</v>
      </c>
      <c r="I14" s="13" t="s">
        <v>438</v>
      </c>
      <c r="J14" s="47"/>
      <c r="K14" s="34"/>
      <c r="L14" s="34"/>
      <c r="M14" s="34"/>
      <c r="N14" s="34"/>
      <c r="O14" s="34"/>
      <c r="P14" s="34"/>
      <c r="Q14" s="34"/>
    </row>
    <row r="15" spans="1:17" s="35" customFormat="1" ht="108" x14ac:dyDescent="0.2">
      <c r="A15" s="40" t="s">
        <v>0</v>
      </c>
      <c r="B15" s="9" t="s">
        <v>443</v>
      </c>
      <c r="C15" s="8" t="s">
        <v>444</v>
      </c>
      <c r="D15" s="8" t="s">
        <v>445</v>
      </c>
      <c r="E15" s="8" t="s">
        <v>446</v>
      </c>
      <c r="F15" s="8" t="s">
        <v>336</v>
      </c>
      <c r="G15" s="8" t="s">
        <v>447</v>
      </c>
      <c r="H15" s="8" t="s">
        <v>26</v>
      </c>
      <c r="I15" s="13" t="s">
        <v>448</v>
      </c>
      <c r="J15" s="34"/>
      <c r="K15" s="34"/>
      <c r="L15" s="34"/>
      <c r="M15" s="34"/>
      <c r="N15" s="34"/>
      <c r="O15" s="34"/>
      <c r="P15" s="34"/>
      <c r="Q15" s="34"/>
    </row>
    <row r="16" spans="1:17" s="43" customFormat="1" ht="108" x14ac:dyDescent="0.2">
      <c r="A16" s="36" t="s">
        <v>0</v>
      </c>
      <c r="B16" s="6" t="s">
        <v>449</v>
      </c>
      <c r="C16" s="8" t="s">
        <v>450</v>
      </c>
      <c r="D16" s="3" t="s">
        <v>451</v>
      </c>
      <c r="E16" s="3" t="s">
        <v>452</v>
      </c>
      <c r="F16" s="3" t="s">
        <v>24</v>
      </c>
      <c r="G16" s="3" t="s">
        <v>453</v>
      </c>
      <c r="H16" s="3" t="s">
        <v>36</v>
      </c>
      <c r="I16" s="16" t="s">
        <v>454</v>
      </c>
      <c r="J16" s="34"/>
      <c r="K16" s="34"/>
      <c r="L16" s="34"/>
      <c r="M16" s="34"/>
      <c r="N16" s="34"/>
      <c r="O16" s="34"/>
      <c r="P16" s="34"/>
      <c r="Q16" s="34"/>
    </row>
    <row r="17" spans="1:17" s="48" customFormat="1" ht="228" x14ac:dyDescent="0.25">
      <c r="A17" s="39" t="s">
        <v>0</v>
      </c>
      <c r="B17" s="6" t="s">
        <v>455</v>
      </c>
      <c r="C17" s="8" t="s">
        <v>456</v>
      </c>
      <c r="D17" s="3" t="s">
        <v>457</v>
      </c>
      <c r="E17" s="3" t="s">
        <v>458</v>
      </c>
      <c r="F17" s="3" t="s">
        <v>459</v>
      </c>
      <c r="G17" s="3" t="s">
        <v>460</v>
      </c>
      <c r="H17" s="3" t="s">
        <v>26</v>
      </c>
      <c r="I17" s="14" t="s">
        <v>461</v>
      </c>
      <c r="J17" s="37"/>
      <c r="K17" s="37"/>
      <c r="L17" s="37"/>
      <c r="M17" s="37"/>
      <c r="N17" s="37"/>
      <c r="O17" s="37"/>
      <c r="P17" s="37"/>
      <c r="Q17" s="37"/>
    </row>
    <row r="18" spans="1:17" s="49" customFormat="1" ht="228" x14ac:dyDescent="0.2">
      <c r="A18" s="36" t="s">
        <v>0</v>
      </c>
      <c r="B18" s="10" t="s">
        <v>529</v>
      </c>
      <c r="C18" s="7" t="s">
        <v>462</v>
      </c>
      <c r="D18" s="8" t="s">
        <v>531</v>
      </c>
      <c r="E18" s="7" t="s">
        <v>463</v>
      </c>
      <c r="F18" s="7" t="s">
        <v>24</v>
      </c>
      <c r="G18" s="7" t="s">
        <v>464</v>
      </c>
      <c r="H18" s="8" t="s">
        <v>465</v>
      </c>
      <c r="I18" s="15" t="s">
        <v>530</v>
      </c>
    </row>
    <row r="19" spans="1:17" s="35" customFormat="1" ht="132" x14ac:dyDescent="0.2">
      <c r="A19" s="40" t="s">
        <v>0</v>
      </c>
      <c r="B19" s="9" t="s">
        <v>472</v>
      </c>
      <c r="C19" s="50" t="s">
        <v>473</v>
      </c>
      <c r="D19" s="50" t="s">
        <v>523</v>
      </c>
      <c r="E19" s="8" t="s">
        <v>463</v>
      </c>
      <c r="F19" s="8" t="s">
        <v>129</v>
      </c>
      <c r="G19" s="51" t="s">
        <v>474</v>
      </c>
      <c r="H19" s="8" t="s">
        <v>475</v>
      </c>
      <c r="I19" s="13" t="s">
        <v>476</v>
      </c>
      <c r="J19" s="34"/>
      <c r="K19" s="34"/>
      <c r="L19" s="34"/>
      <c r="M19" s="34"/>
      <c r="N19" s="34"/>
      <c r="O19" s="34"/>
      <c r="P19" s="34"/>
      <c r="Q19" s="34"/>
    </row>
    <row r="20" spans="1:17" s="43" customFormat="1" ht="108" x14ac:dyDescent="0.2">
      <c r="A20" s="36" t="s">
        <v>0</v>
      </c>
      <c r="B20" s="6" t="s">
        <v>477</v>
      </c>
      <c r="C20" s="7" t="s">
        <v>478</v>
      </c>
      <c r="D20" s="7" t="s">
        <v>479</v>
      </c>
      <c r="E20" s="5" t="s">
        <v>480</v>
      </c>
      <c r="F20" s="5" t="s">
        <v>336</v>
      </c>
      <c r="G20" s="5" t="s">
        <v>481</v>
      </c>
      <c r="H20" s="5" t="s">
        <v>482</v>
      </c>
      <c r="I20" s="16" t="s">
        <v>483</v>
      </c>
      <c r="J20" s="34"/>
      <c r="K20" s="34"/>
      <c r="L20" s="34"/>
      <c r="M20" s="34"/>
      <c r="N20" s="34"/>
      <c r="O20" s="34"/>
      <c r="P20" s="34"/>
      <c r="Q20" s="34"/>
    </row>
    <row r="21" spans="1:17" s="56" customFormat="1" ht="300" x14ac:dyDescent="0.25">
      <c r="A21" s="39" t="s">
        <v>0</v>
      </c>
      <c r="B21" s="52" t="s">
        <v>484</v>
      </c>
      <c r="C21" s="45" t="s">
        <v>532</v>
      </c>
      <c r="D21" s="53" t="s">
        <v>553</v>
      </c>
      <c r="E21" s="3" t="s">
        <v>485</v>
      </c>
      <c r="F21" s="45" t="s">
        <v>37</v>
      </c>
      <c r="G21" s="50" t="s">
        <v>554</v>
      </c>
      <c r="H21" s="8" t="s">
        <v>486</v>
      </c>
      <c r="I21" s="54" t="s">
        <v>533</v>
      </c>
      <c r="J21" s="55"/>
      <c r="K21" s="55"/>
      <c r="L21" s="55"/>
      <c r="M21" s="55"/>
      <c r="N21" s="55"/>
      <c r="O21" s="55"/>
      <c r="P21" s="55"/>
      <c r="Q21" s="55"/>
    </row>
    <row r="22" spans="1:17" s="38" customFormat="1" ht="180" x14ac:dyDescent="0.25">
      <c r="A22" s="40" t="s">
        <v>0</v>
      </c>
      <c r="B22" s="9" t="s">
        <v>522</v>
      </c>
      <c r="C22" s="8" t="s">
        <v>487</v>
      </c>
      <c r="D22" s="8" t="s">
        <v>549</v>
      </c>
      <c r="E22" s="8" t="s">
        <v>488</v>
      </c>
      <c r="F22" s="8" t="s">
        <v>24</v>
      </c>
      <c r="G22" s="8" t="s">
        <v>521</v>
      </c>
      <c r="H22" s="8" t="s">
        <v>26</v>
      </c>
      <c r="I22" s="13" t="s">
        <v>489</v>
      </c>
      <c r="J22" s="37"/>
      <c r="K22" s="37"/>
      <c r="L22" s="37"/>
      <c r="M22" s="37"/>
      <c r="N22" s="37"/>
      <c r="O22" s="37"/>
      <c r="P22" s="37"/>
      <c r="Q22" s="37"/>
    </row>
    <row r="23" spans="1:17" s="37" customFormat="1" ht="228" x14ac:dyDescent="0.25">
      <c r="A23" s="39" t="s">
        <v>0</v>
      </c>
      <c r="B23" s="9" t="s">
        <v>490</v>
      </c>
      <c r="C23" s="8" t="s">
        <v>487</v>
      </c>
      <c r="D23" s="8" t="s">
        <v>491</v>
      </c>
      <c r="E23" s="8" t="s">
        <v>488</v>
      </c>
      <c r="F23" s="8" t="s">
        <v>24</v>
      </c>
      <c r="G23" s="8" t="s">
        <v>492</v>
      </c>
      <c r="H23" s="8" t="s">
        <v>36</v>
      </c>
      <c r="I23" s="13" t="s">
        <v>493</v>
      </c>
    </row>
    <row r="24" spans="1:17" s="88" customFormat="1" ht="288" x14ac:dyDescent="0.2">
      <c r="A24" s="39" t="s">
        <v>0</v>
      </c>
      <c r="B24" s="6" t="s">
        <v>511</v>
      </c>
      <c r="C24" s="8" t="s">
        <v>512</v>
      </c>
      <c r="D24" s="8" t="s">
        <v>555</v>
      </c>
      <c r="E24" s="8" t="s">
        <v>463</v>
      </c>
      <c r="F24" s="8" t="s">
        <v>129</v>
      </c>
      <c r="G24" s="8" t="s">
        <v>494</v>
      </c>
      <c r="H24" s="8" t="s">
        <v>495</v>
      </c>
      <c r="I24" s="13" t="s">
        <v>496</v>
      </c>
    </row>
    <row r="25" spans="1:17" s="88" customFormat="1" ht="312" x14ac:dyDescent="0.2">
      <c r="A25" s="39" t="s">
        <v>0</v>
      </c>
      <c r="B25" s="9" t="s">
        <v>497</v>
      </c>
      <c r="C25" s="8">
        <v>1971</v>
      </c>
      <c r="D25" s="8" t="s">
        <v>556</v>
      </c>
      <c r="E25" s="8" t="s">
        <v>498</v>
      </c>
      <c r="F25" s="8" t="s">
        <v>524</v>
      </c>
      <c r="G25" s="8" t="s">
        <v>525</v>
      </c>
      <c r="H25" s="8" t="s">
        <v>499</v>
      </c>
      <c r="I25" s="13" t="s">
        <v>500</v>
      </c>
    </row>
    <row r="26" spans="1:17" s="88" customFormat="1" ht="288" x14ac:dyDescent="0.2">
      <c r="A26" s="57" t="s">
        <v>0</v>
      </c>
      <c r="B26" s="58" t="s">
        <v>501</v>
      </c>
      <c r="C26" s="58"/>
      <c r="D26" s="59" t="s">
        <v>535</v>
      </c>
      <c r="E26" s="59" t="s">
        <v>485</v>
      </c>
      <c r="F26" s="59" t="s">
        <v>129</v>
      </c>
      <c r="G26" s="59" t="s">
        <v>536</v>
      </c>
      <c r="H26" s="59" t="s">
        <v>534</v>
      </c>
      <c r="I26" s="60"/>
    </row>
    <row r="27" spans="1:17" s="61" customFormat="1" ht="168" x14ac:dyDescent="0.25">
      <c r="A27" s="40" t="s">
        <v>466</v>
      </c>
      <c r="B27" s="9" t="s">
        <v>467</v>
      </c>
      <c r="C27" s="8" t="s">
        <v>468</v>
      </c>
      <c r="D27" s="50" t="s">
        <v>548</v>
      </c>
      <c r="E27" s="8" t="s">
        <v>546</v>
      </c>
      <c r="F27" s="8" t="s">
        <v>469</v>
      </c>
      <c r="G27" s="51" t="s">
        <v>470</v>
      </c>
      <c r="H27" s="8" t="s">
        <v>547</v>
      </c>
      <c r="I27" s="13" t="s">
        <v>471</v>
      </c>
    </row>
    <row r="28" spans="1:17" s="63" customFormat="1" ht="228" x14ac:dyDescent="0.2">
      <c r="A28" s="40" t="s">
        <v>466</v>
      </c>
      <c r="B28" s="6" t="s">
        <v>576</v>
      </c>
      <c r="C28" s="3" t="s">
        <v>582</v>
      </c>
      <c r="D28" s="3" t="s">
        <v>577</v>
      </c>
      <c r="E28" s="3" t="s">
        <v>578</v>
      </c>
      <c r="F28" s="3" t="s">
        <v>37</v>
      </c>
      <c r="G28" s="3" t="s">
        <v>579</v>
      </c>
      <c r="H28" s="8" t="s">
        <v>581</v>
      </c>
      <c r="I28" s="3" t="s">
        <v>580</v>
      </c>
      <c r="K28" s="62"/>
      <c r="L28" s="62"/>
      <c r="M28" s="62"/>
      <c r="N28" s="62"/>
      <c r="O28" s="62"/>
      <c r="P28" s="62"/>
      <c r="Q28" s="62"/>
    </row>
    <row r="29" spans="1:17" s="62" customFormat="1" ht="204" x14ac:dyDescent="0.2">
      <c r="A29" s="39" t="s">
        <v>234</v>
      </c>
      <c r="B29" s="9" t="s">
        <v>235</v>
      </c>
      <c r="C29" s="8" t="s">
        <v>236</v>
      </c>
      <c r="D29" s="8" t="s">
        <v>237</v>
      </c>
      <c r="E29" s="8" t="s">
        <v>238</v>
      </c>
      <c r="F29" s="8" t="s">
        <v>239</v>
      </c>
      <c r="G29" s="8" t="s">
        <v>240</v>
      </c>
      <c r="H29" s="8" t="s">
        <v>241</v>
      </c>
      <c r="I29" s="13" t="s">
        <v>242</v>
      </c>
    </row>
    <row r="30" spans="1:17" s="35" customFormat="1" ht="60" x14ac:dyDescent="0.2">
      <c r="A30" s="39" t="s">
        <v>234</v>
      </c>
      <c r="B30" s="9" t="s">
        <v>243</v>
      </c>
      <c r="C30" s="8" t="s">
        <v>244</v>
      </c>
      <c r="D30" s="8" t="s">
        <v>245</v>
      </c>
      <c r="E30" s="8" t="s">
        <v>246</v>
      </c>
      <c r="F30" s="8" t="s">
        <v>247</v>
      </c>
      <c r="G30" s="8" t="s">
        <v>248</v>
      </c>
      <c r="H30" s="8" t="s">
        <v>249</v>
      </c>
      <c r="I30" s="13" t="s">
        <v>250</v>
      </c>
      <c r="J30" s="34"/>
      <c r="K30" s="34"/>
      <c r="L30" s="34"/>
      <c r="M30" s="34"/>
      <c r="N30" s="34"/>
      <c r="O30" s="34"/>
      <c r="P30" s="34"/>
      <c r="Q30" s="34"/>
    </row>
    <row r="31" spans="1:17" s="35" customFormat="1" ht="60" x14ac:dyDescent="0.2">
      <c r="A31" s="39" t="s">
        <v>234</v>
      </c>
      <c r="B31" s="6" t="s">
        <v>251</v>
      </c>
      <c r="C31" s="3" t="s">
        <v>252</v>
      </c>
      <c r="D31" s="3" t="s">
        <v>253</v>
      </c>
      <c r="E31" s="8" t="s">
        <v>254</v>
      </c>
      <c r="F31" s="8" t="s">
        <v>255</v>
      </c>
      <c r="G31" s="8" t="s">
        <v>256</v>
      </c>
      <c r="H31" s="8" t="s">
        <v>257</v>
      </c>
      <c r="I31" s="16" t="s">
        <v>258</v>
      </c>
      <c r="J31" s="34"/>
      <c r="K31" s="34"/>
      <c r="L31" s="34"/>
      <c r="M31" s="34"/>
      <c r="N31" s="34"/>
      <c r="O31" s="34"/>
      <c r="P31" s="34"/>
      <c r="Q31" s="34"/>
    </row>
    <row r="32" spans="1:17" s="64" customFormat="1" ht="108" x14ac:dyDescent="0.2">
      <c r="A32" s="39" t="s">
        <v>234</v>
      </c>
      <c r="B32" s="6" t="s">
        <v>259</v>
      </c>
      <c r="C32" s="3" t="s">
        <v>260</v>
      </c>
      <c r="D32" s="8" t="s">
        <v>550</v>
      </c>
      <c r="E32" s="8" t="s">
        <v>261</v>
      </c>
      <c r="F32" s="3" t="s">
        <v>262</v>
      </c>
      <c r="G32" s="3" t="s">
        <v>263</v>
      </c>
      <c r="H32" s="3" t="s">
        <v>264</v>
      </c>
      <c r="I32" s="14" t="s">
        <v>265</v>
      </c>
      <c r="J32" s="62"/>
      <c r="K32" s="62"/>
      <c r="L32" s="62"/>
      <c r="M32" s="62"/>
      <c r="N32" s="62"/>
      <c r="O32" s="62"/>
      <c r="P32" s="62"/>
      <c r="Q32" s="62"/>
    </row>
    <row r="33" spans="1:17" s="35" customFormat="1" ht="132" x14ac:dyDescent="0.2">
      <c r="A33" s="39" t="s">
        <v>234</v>
      </c>
      <c r="B33" s="9" t="s">
        <v>266</v>
      </c>
      <c r="C33" s="8" t="s">
        <v>267</v>
      </c>
      <c r="D33" s="8" t="s">
        <v>268</v>
      </c>
      <c r="E33" s="8" t="s">
        <v>269</v>
      </c>
      <c r="F33" s="8" t="s">
        <v>125</v>
      </c>
      <c r="G33" s="8" t="s">
        <v>270</v>
      </c>
      <c r="H33" s="8" t="s">
        <v>36</v>
      </c>
      <c r="I33" s="13" t="s">
        <v>271</v>
      </c>
      <c r="J33" s="34"/>
      <c r="K33" s="34"/>
      <c r="L33" s="34"/>
      <c r="M33" s="34"/>
      <c r="N33" s="34"/>
      <c r="O33" s="34"/>
      <c r="P33" s="34"/>
      <c r="Q33" s="34"/>
    </row>
    <row r="34" spans="1:17" s="35" customFormat="1" ht="132" x14ac:dyDescent="0.2">
      <c r="A34" s="36" t="s">
        <v>234</v>
      </c>
      <c r="B34" s="9" t="s">
        <v>272</v>
      </c>
      <c r="C34" s="8" t="s">
        <v>273</v>
      </c>
      <c r="D34" s="8" t="s">
        <v>551</v>
      </c>
      <c r="E34" s="8" t="s">
        <v>274</v>
      </c>
      <c r="F34" s="5" t="s">
        <v>275</v>
      </c>
      <c r="G34" s="7" t="s">
        <v>276</v>
      </c>
      <c r="H34" s="7" t="s">
        <v>277</v>
      </c>
      <c r="I34" s="16" t="s">
        <v>278</v>
      </c>
      <c r="J34" s="34"/>
      <c r="K34" s="34"/>
      <c r="L34" s="34"/>
      <c r="M34" s="34"/>
      <c r="N34" s="34"/>
      <c r="O34" s="34"/>
      <c r="P34" s="34"/>
      <c r="Q34" s="34"/>
    </row>
    <row r="35" spans="1:17" s="35" customFormat="1" ht="168" x14ac:dyDescent="0.2">
      <c r="A35" s="36" t="s">
        <v>234</v>
      </c>
      <c r="B35" s="9" t="s">
        <v>279</v>
      </c>
      <c r="C35" s="3" t="s">
        <v>280</v>
      </c>
      <c r="D35" s="8" t="s">
        <v>281</v>
      </c>
      <c r="E35" s="8" t="s">
        <v>282</v>
      </c>
      <c r="F35" s="5" t="s">
        <v>283</v>
      </c>
      <c r="G35" s="7" t="s">
        <v>284</v>
      </c>
      <c r="H35" s="7" t="s">
        <v>285</v>
      </c>
      <c r="I35" s="16" t="s">
        <v>286</v>
      </c>
      <c r="J35" s="34"/>
      <c r="K35" s="34"/>
      <c r="L35" s="34"/>
      <c r="M35" s="34"/>
      <c r="N35" s="34"/>
      <c r="O35" s="34"/>
      <c r="P35" s="34"/>
      <c r="Q35" s="34"/>
    </row>
    <row r="36" spans="1:17" s="34" customFormat="1" ht="168" x14ac:dyDescent="0.2">
      <c r="A36" s="36" t="s">
        <v>234</v>
      </c>
      <c r="B36" s="6" t="s">
        <v>538</v>
      </c>
      <c r="C36" s="3" t="s">
        <v>539</v>
      </c>
      <c r="D36" s="3" t="s">
        <v>540</v>
      </c>
      <c r="E36" s="3" t="s">
        <v>541</v>
      </c>
      <c r="F36" s="3" t="s">
        <v>542</v>
      </c>
      <c r="G36" s="3" t="s">
        <v>543</v>
      </c>
      <c r="H36" s="3" t="s">
        <v>544</v>
      </c>
      <c r="I36" s="14" t="s">
        <v>545</v>
      </c>
    </row>
    <row r="37" spans="1:17" s="68" customFormat="1" ht="204" x14ac:dyDescent="0.25">
      <c r="A37" s="39" t="s">
        <v>234</v>
      </c>
      <c r="B37" s="65" t="s">
        <v>287</v>
      </c>
      <c r="C37" s="66">
        <v>2000</v>
      </c>
      <c r="D37" s="53" t="s">
        <v>288</v>
      </c>
      <c r="E37" s="53" t="s">
        <v>289</v>
      </c>
      <c r="F37" s="66" t="s">
        <v>34</v>
      </c>
      <c r="G37" s="45" t="s">
        <v>290</v>
      </c>
      <c r="H37" s="45" t="s">
        <v>291</v>
      </c>
      <c r="I37" s="67" t="s">
        <v>292</v>
      </c>
    </row>
    <row r="38" spans="1:17" s="35" customFormat="1" ht="240" x14ac:dyDescent="0.2">
      <c r="A38" s="40" t="s">
        <v>234</v>
      </c>
      <c r="B38" s="9" t="s">
        <v>293</v>
      </c>
      <c r="C38" s="8">
        <v>2018</v>
      </c>
      <c r="D38" s="8" t="s">
        <v>294</v>
      </c>
      <c r="E38" s="8" t="s">
        <v>295</v>
      </c>
      <c r="F38" s="8" t="s">
        <v>34</v>
      </c>
      <c r="G38" s="8" t="s">
        <v>296</v>
      </c>
      <c r="H38" s="8" t="str">
        <f>G38</f>
        <v>travailleurs sociaux hors murs (3 postes), matériel et salaire des jeunes</v>
      </c>
      <c r="I38" s="13" t="s">
        <v>128</v>
      </c>
      <c r="J38" s="34"/>
      <c r="K38" s="34"/>
      <c r="L38" s="34"/>
      <c r="M38" s="34"/>
      <c r="N38" s="34"/>
      <c r="O38" s="34"/>
      <c r="P38" s="34"/>
      <c r="Q38" s="34"/>
    </row>
    <row r="39" spans="1:17" s="34" customFormat="1" ht="144" x14ac:dyDescent="0.2">
      <c r="A39" s="39" t="s">
        <v>234</v>
      </c>
      <c r="B39" s="9" t="s">
        <v>297</v>
      </c>
      <c r="C39" s="8">
        <v>2006</v>
      </c>
      <c r="D39" s="8" t="s">
        <v>298</v>
      </c>
      <c r="E39" s="8" t="s">
        <v>299</v>
      </c>
      <c r="F39" s="8" t="s">
        <v>300</v>
      </c>
      <c r="G39" s="8" t="s">
        <v>301</v>
      </c>
      <c r="H39" s="8" t="s">
        <v>36</v>
      </c>
      <c r="I39" s="13" t="s">
        <v>302</v>
      </c>
    </row>
    <row r="40" spans="1:17" s="34" customFormat="1" ht="264" x14ac:dyDescent="0.2">
      <c r="A40" s="39" t="s">
        <v>234</v>
      </c>
      <c r="B40" s="6" t="s">
        <v>303</v>
      </c>
      <c r="C40" s="5" t="s">
        <v>304</v>
      </c>
      <c r="D40" s="5" t="s">
        <v>305</v>
      </c>
      <c r="E40" s="5" t="s">
        <v>306</v>
      </c>
      <c r="F40" s="5" t="s">
        <v>307</v>
      </c>
      <c r="G40" s="5" t="s">
        <v>308</v>
      </c>
      <c r="H40" s="5" t="s">
        <v>36</v>
      </c>
      <c r="I40" s="16" t="s">
        <v>309</v>
      </c>
    </row>
    <row r="41" spans="1:17" s="38" customFormat="1" ht="312" x14ac:dyDescent="0.25">
      <c r="A41" s="39" t="s">
        <v>234</v>
      </c>
      <c r="B41" s="9" t="s">
        <v>310</v>
      </c>
      <c r="C41" s="3" t="s">
        <v>557</v>
      </c>
      <c r="D41" s="3" t="s">
        <v>558</v>
      </c>
      <c r="E41" s="3" t="s">
        <v>559</v>
      </c>
      <c r="F41" s="3" t="s">
        <v>560</v>
      </c>
      <c r="G41" s="3" t="s">
        <v>561</v>
      </c>
      <c r="H41" s="3" t="s">
        <v>311</v>
      </c>
      <c r="I41" s="13" t="s">
        <v>312</v>
      </c>
      <c r="J41" s="69"/>
      <c r="K41" s="37"/>
      <c r="L41" s="37"/>
      <c r="M41" s="37"/>
      <c r="N41" s="37"/>
      <c r="O41" s="37"/>
      <c r="P41" s="37"/>
      <c r="Q41" s="37"/>
    </row>
    <row r="42" spans="1:17" s="87" customFormat="1" ht="132" x14ac:dyDescent="0.25">
      <c r="A42" s="40" t="s">
        <v>234</v>
      </c>
      <c r="B42" s="9" t="s">
        <v>313</v>
      </c>
      <c r="C42" s="8" t="s">
        <v>314</v>
      </c>
      <c r="D42" s="8" t="s">
        <v>315</v>
      </c>
      <c r="E42" s="8" t="s">
        <v>316</v>
      </c>
      <c r="F42" s="8" t="s">
        <v>317</v>
      </c>
      <c r="G42" s="41" t="s">
        <v>318</v>
      </c>
      <c r="H42" s="8" t="s">
        <v>319</v>
      </c>
      <c r="I42" s="13" t="s">
        <v>320</v>
      </c>
    </row>
    <row r="43" spans="1:17" s="87" customFormat="1" ht="216" x14ac:dyDescent="0.25">
      <c r="A43" s="39" t="s">
        <v>19</v>
      </c>
      <c r="B43" s="65" t="s">
        <v>130</v>
      </c>
      <c r="C43" s="8" t="s">
        <v>146</v>
      </c>
      <c r="D43" s="70" t="s">
        <v>147</v>
      </c>
      <c r="E43" s="70" t="s">
        <v>148</v>
      </c>
      <c r="F43" s="70" t="s">
        <v>152</v>
      </c>
      <c r="G43" s="70" t="s">
        <v>149</v>
      </c>
      <c r="H43" s="70" t="s">
        <v>150</v>
      </c>
      <c r="I43" s="71" t="s">
        <v>151</v>
      </c>
    </row>
    <row r="44" spans="1:17" s="87" customFormat="1" ht="192" x14ac:dyDescent="0.25">
      <c r="A44" s="36" t="s">
        <v>19</v>
      </c>
      <c r="B44" s="72" t="s">
        <v>131</v>
      </c>
      <c r="C44" s="8" t="s">
        <v>186</v>
      </c>
      <c r="D44" s="70" t="s">
        <v>188</v>
      </c>
      <c r="E44" s="73" t="s">
        <v>221</v>
      </c>
      <c r="F44" s="73" t="s">
        <v>136</v>
      </c>
      <c r="G44" s="7" t="s">
        <v>222</v>
      </c>
      <c r="H44" s="7" t="s">
        <v>187</v>
      </c>
      <c r="I44" s="74" t="s">
        <v>137</v>
      </c>
    </row>
    <row r="45" spans="1:17" s="87" customFormat="1" ht="252" x14ac:dyDescent="0.25">
      <c r="A45" s="36" t="s">
        <v>19</v>
      </c>
      <c r="B45" s="72" t="s">
        <v>132</v>
      </c>
      <c r="C45" s="8" t="s">
        <v>225</v>
      </c>
      <c r="D45" s="7" t="s">
        <v>196</v>
      </c>
      <c r="E45" s="7" t="s">
        <v>224</v>
      </c>
      <c r="F45" s="7" t="s">
        <v>223</v>
      </c>
      <c r="G45" s="7" t="s">
        <v>562</v>
      </c>
      <c r="H45" s="7" t="s">
        <v>197</v>
      </c>
      <c r="I45" s="15" t="s">
        <v>563</v>
      </c>
    </row>
    <row r="46" spans="1:17" s="87" customFormat="1" ht="276" x14ac:dyDescent="0.25">
      <c r="A46" s="36" t="s">
        <v>19</v>
      </c>
      <c r="B46" s="65" t="s">
        <v>133</v>
      </c>
      <c r="C46" s="8" t="s">
        <v>217</v>
      </c>
      <c r="D46" s="7" t="s">
        <v>216</v>
      </c>
      <c r="E46" s="70" t="s">
        <v>215</v>
      </c>
      <c r="F46" s="70" t="s">
        <v>211</v>
      </c>
      <c r="G46" s="7" t="s">
        <v>212</v>
      </c>
      <c r="H46" s="73" t="s">
        <v>213</v>
      </c>
      <c r="I46" s="74" t="s">
        <v>214</v>
      </c>
    </row>
    <row r="47" spans="1:17" ht="300" x14ac:dyDescent="0.2">
      <c r="A47" s="36" t="s">
        <v>19</v>
      </c>
      <c r="B47" s="65" t="s">
        <v>134</v>
      </c>
      <c r="C47" s="8" t="s">
        <v>158</v>
      </c>
      <c r="D47" s="70" t="s">
        <v>159</v>
      </c>
      <c r="E47" s="70" t="s">
        <v>160</v>
      </c>
      <c r="F47" s="73" t="s">
        <v>161</v>
      </c>
      <c r="G47" s="7" t="s">
        <v>162</v>
      </c>
      <c r="H47" s="73" t="s">
        <v>163</v>
      </c>
      <c r="I47" s="74" t="s">
        <v>164</v>
      </c>
    </row>
    <row r="48" spans="1:17" ht="409.5" x14ac:dyDescent="0.2">
      <c r="A48" s="36" t="s">
        <v>19</v>
      </c>
      <c r="B48" s="9" t="s">
        <v>138</v>
      </c>
      <c r="C48" s="8" t="s">
        <v>189</v>
      </c>
      <c r="D48" s="73" t="s">
        <v>190</v>
      </c>
      <c r="E48" s="73" t="s">
        <v>191</v>
      </c>
      <c r="F48" s="73" t="s">
        <v>192</v>
      </c>
      <c r="G48" s="73" t="s">
        <v>193</v>
      </c>
      <c r="H48" s="73" t="s">
        <v>194</v>
      </c>
      <c r="I48" s="74" t="s">
        <v>195</v>
      </c>
    </row>
    <row r="49" spans="1:17" ht="228" x14ac:dyDescent="0.2">
      <c r="A49" s="36" t="s">
        <v>19</v>
      </c>
      <c r="B49" s="9" t="s">
        <v>172</v>
      </c>
      <c r="C49" s="8" t="s">
        <v>173</v>
      </c>
      <c r="D49" s="73" t="s">
        <v>174</v>
      </c>
      <c r="E49" s="73" t="s">
        <v>175</v>
      </c>
      <c r="F49" s="73" t="s">
        <v>176</v>
      </c>
      <c r="G49" s="73" t="s">
        <v>177</v>
      </c>
      <c r="H49" s="73" t="s">
        <v>178</v>
      </c>
      <c r="I49" s="74" t="s">
        <v>179</v>
      </c>
    </row>
    <row r="50" spans="1:17" ht="348" x14ac:dyDescent="0.2">
      <c r="A50" s="39" t="s">
        <v>19</v>
      </c>
      <c r="B50" s="65" t="s">
        <v>139</v>
      </c>
      <c r="C50" s="8" t="s">
        <v>205</v>
      </c>
      <c r="D50" s="50" t="s">
        <v>208</v>
      </c>
      <c r="E50" s="73" t="s">
        <v>206</v>
      </c>
      <c r="F50" s="7" t="s">
        <v>207</v>
      </c>
      <c r="G50" s="7" t="s">
        <v>210</v>
      </c>
      <c r="H50" s="7" t="s">
        <v>209</v>
      </c>
      <c r="I50" s="74" t="s">
        <v>204</v>
      </c>
    </row>
    <row r="51" spans="1:17" ht="240" x14ac:dyDescent="0.2">
      <c r="A51" s="39" t="s">
        <v>19</v>
      </c>
      <c r="B51" s="9" t="s">
        <v>142</v>
      </c>
      <c r="C51" s="7" t="s">
        <v>143</v>
      </c>
      <c r="D51" s="7" t="s">
        <v>145</v>
      </c>
      <c r="E51" s="7" t="s">
        <v>144</v>
      </c>
      <c r="F51" s="7" t="s">
        <v>135</v>
      </c>
      <c r="G51" s="7" t="s">
        <v>140</v>
      </c>
      <c r="H51" s="7" t="s">
        <v>141</v>
      </c>
      <c r="I51" s="14" t="s">
        <v>124</v>
      </c>
    </row>
    <row r="52" spans="1:17" ht="96" x14ac:dyDescent="0.2">
      <c r="A52" s="36" t="s">
        <v>19</v>
      </c>
      <c r="B52" s="10" t="s">
        <v>165</v>
      </c>
      <c r="C52" s="7" t="s">
        <v>166</v>
      </c>
      <c r="D52" s="7" t="s">
        <v>168</v>
      </c>
      <c r="E52" s="7" t="s">
        <v>167</v>
      </c>
      <c r="F52" s="7" t="s">
        <v>169</v>
      </c>
      <c r="G52" s="7" t="s">
        <v>170</v>
      </c>
      <c r="H52" s="7" t="s">
        <v>26</v>
      </c>
      <c r="I52" s="15" t="s">
        <v>171</v>
      </c>
    </row>
    <row r="53" spans="1:17" ht="84" x14ac:dyDescent="0.2">
      <c r="A53" s="36" t="s">
        <v>19</v>
      </c>
      <c r="B53" s="10" t="s">
        <v>127</v>
      </c>
      <c r="C53" s="7" t="s">
        <v>183</v>
      </c>
      <c r="D53" s="7" t="s">
        <v>184</v>
      </c>
      <c r="E53" s="7" t="s">
        <v>180</v>
      </c>
      <c r="F53" s="7" t="s">
        <v>181</v>
      </c>
      <c r="G53" s="7" t="s">
        <v>182</v>
      </c>
      <c r="H53" s="7" t="s">
        <v>26</v>
      </c>
      <c r="I53" s="15" t="s">
        <v>185</v>
      </c>
    </row>
    <row r="54" spans="1:17" s="35" customFormat="1" ht="132" x14ac:dyDescent="0.2">
      <c r="A54" s="36" t="s">
        <v>19</v>
      </c>
      <c r="B54" s="10" t="s">
        <v>519</v>
      </c>
      <c r="C54" s="7" t="s">
        <v>198</v>
      </c>
      <c r="D54" s="7" t="s">
        <v>520</v>
      </c>
      <c r="E54" s="7" t="s">
        <v>199</v>
      </c>
      <c r="F54" s="7" t="s">
        <v>201</v>
      </c>
      <c r="G54" s="7" t="s">
        <v>200</v>
      </c>
      <c r="H54" s="7" t="s">
        <v>202</v>
      </c>
      <c r="I54" s="15" t="s">
        <v>203</v>
      </c>
      <c r="J54" s="89"/>
      <c r="K54" s="34"/>
      <c r="L54" s="34"/>
      <c r="M54" s="34"/>
      <c r="N54" s="34"/>
      <c r="O54" s="34"/>
      <c r="P54" s="34"/>
      <c r="Q54" s="34"/>
    </row>
    <row r="55" spans="1:17" s="35" customFormat="1" ht="252" x14ac:dyDescent="0.2">
      <c r="A55" s="39" t="s">
        <v>18</v>
      </c>
      <c r="B55" s="9" t="s">
        <v>572</v>
      </c>
      <c r="C55" s="66">
        <v>2017</v>
      </c>
      <c r="D55" s="3" t="s">
        <v>321</v>
      </c>
      <c r="E55" s="3" t="s">
        <v>322</v>
      </c>
      <c r="F55" s="3" t="s">
        <v>129</v>
      </c>
      <c r="G55" s="3" t="s">
        <v>323</v>
      </c>
      <c r="H55" s="3" t="s">
        <v>324</v>
      </c>
      <c r="I55" s="14" t="s">
        <v>325</v>
      </c>
      <c r="J55" s="34"/>
      <c r="K55" s="34"/>
      <c r="L55" s="34"/>
      <c r="M55" s="34"/>
      <c r="N55" s="34"/>
      <c r="O55" s="34"/>
      <c r="P55" s="34"/>
      <c r="Q55" s="34"/>
    </row>
    <row r="56" spans="1:17" s="35" customFormat="1" ht="60" x14ac:dyDescent="0.2">
      <c r="A56" s="40" t="s">
        <v>18</v>
      </c>
      <c r="B56" s="9" t="s">
        <v>326</v>
      </c>
      <c r="C56" s="8" t="s">
        <v>327</v>
      </c>
      <c r="D56" s="8" t="s">
        <v>328</v>
      </c>
      <c r="E56" s="8" t="s">
        <v>329</v>
      </c>
      <c r="F56" s="8" t="s">
        <v>330</v>
      </c>
      <c r="G56" s="8" t="s">
        <v>331</v>
      </c>
      <c r="H56" s="8" t="s">
        <v>36</v>
      </c>
      <c r="I56" s="13" t="s">
        <v>332</v>
      </c>
      <c r="J56" s="34"/>
      <c r="K56" s="34"/>
      <c r="L56" s="34"/>
      <c r="M56" s="34"/>
      <c r="N56" s="34"/>
      <c r="O56" s="34"/>
      <c r="P56" s="34"/>
      <c r="Q56" s="34"/>
    </row>
    <row r="57" spans="1:17" s="35" customFormat="1" ht="96" x14ac:dyDescent="0.2">
      <c r="A57" s="36" t="s">
        <v>18</v>
      </c>
      <c r="B57" s="9" t="s">
        <v>333</v>
      </c>
      <c r="C57" s="5" t="s">
        <v>327</v>
      </c>
      <c r="D57" s="7" t="s">
        <v>334</v>
      </c>
      <c r="E57" s="7" t="s">
        <v>335</v>
      </c>
      <c r="F57" s="5" t="s">
        <v>336</v>
      </c>
      <c r="G57" s="7" t="s">
        <v>337</v>
      </c>
      <c r="H57" s="7" t="s">
        <v>26</v>
      </c>
      <c r="I57" s="15" t="s">
        <v>332</v>
      </c>
      <c r="J57" s="34"/>
      <c r="K57" s="34"/>
      <c r="L57" s="34"/>
      <c r="M57" s="34"/>
      <c r="N57" s="34"/>
      <c r="O57" s="34"/>
      <c r="P57" s="34"/>
      <c r="Q57" s="34"/>
    </row>
    <row r="58" spans="1:17" s="35" customFormat="1" ht="84" x14ac:dyDescent="0.2">
      <c r="A58" s="36" t="s">
        <v>18</v>
      </c>
      <c r="B58" s="6" t="s">
        <v>338</v>
      </c>
      <c r="C58" s="5" t="s">
        <v>570</v>
      </c>
      <c r="D58" s="5" t="s">
        <v>339</v>
      </c>
      <c r="E58" s="7" t="s">
        <v>340</v>
      </c>
      <c r="F58" s="5" t="s">
        <v>341</v>
      </c>
      <c r="G58" s="5" t="s">
        <v>342</v>
      </c>
      <c r="H58" s="5" t="s">
        <v>343</v>
      </c>
      <c r="I58" s="75" t="s">
        <v>344</v>
      </c>
      <c r="J58" s="34"/>
      <c r="K58" s="34"/>
      <c r="L58" s="34"/>
      <c r="M58" s="34"/>
      <c r="N58" s="34"/>
      <c r="O58" s="34"/>
      <c r="P58" s="34"/>
      <c r="Q58" s="34"/>
    </row>
    <row r="59" spans="1:17" s="35" customFormat="1" ht="336" x14ac:dyDescent="0.2">
      <c r="A59" s="39" t="s">
        <v>18</v>
      </c>
      <c r="B59" s="9" t="s">
        <v>345</v>
      </c>
      <c r="C59" s="3" t="s">
        <v>346</v>
      </c>
      <c r="D59" s="3" t="s">
        <v>537</v>
      </c>
      <c r="E59" s="8" t="s">
        <v>347</v>
      </c>
      <c r="F59" s="3" t="s">
        <v>37</v>
      </c>
      <c r="G59" s="3" t="s">
        <v>348</v>
      </c>
      <c r="H59" s="3" t="s">
        <v>349</v>
      </c>
      <c r="I59" s="14" t="s">
        <v>527</v>
      </c>
      <c r="J59" s="34"/>
      <c r="K59" s="34"/>
      <c r="L59" s="34"/>
      <c r="M59" s="34"/>
      <c r="N59" s="34"/>
      <c r="O59" s="34"/>
      <c r="P59" s="34"/>
      <c r="Q59" s="34"/>
    </row>
    <row r="60" spans="1:17" s="35" customFormat="1" ht="132" x14ac:dyDescent="0.2">
      <c r="A60" s="36" t="s">
        <v>18</v>
      </c>
      <c r="B60" s="10" t="s">
        <v>350</v>
      </c>
      <c r="C60" s="5" t="s">
        <v>351</v>
      </c>
      <c r="D60" s="5" t="s">
        <v>352</v>
      </c>
      <c r="E60" s="5" t="s">
        <v>353</v>
      </c>
      <c r="F60" s="5" t="s">
        <v>354</v>
      </c>
      <c r="G60" s="5" t="s">
        <v>355</v>
      </c>
      <c r="H60" s="3" t="s">
        <v>356</v>
      </c>
      <c r="I60" s="16" t="s">
        <v>357</v>
      </c>
      <c r="J60" s="34"/>
      <c r="K60" s="34"/>
      <c r="L60" s="34"/>
      <c r="M60" s="34"/>
      <c r="N60" s="34"/>
      <c r="O60" s="34"/>
      <c r="P60" s="34"/>
      <c r="Q60" s="34"/>
    </row>
    <row r="61" spans="1:17" s="35" customFormat="1" ht="204" x14ac:dyDescent="0.2">
      <c r="A61" s="39" t="s">
        <v>18</v>
      </c>
      <c r="B61" s="9" t="s">
        <v>358</v>
      </c>
      <c r="C61" s="3" t="s">
        <v>359</v>
      </c>
      <c r="D61" s="3" t="s">
        <v>360</v>
      </c>
      <c r="E61" s="3" t="s">
        <v>361</v>
      </c>
      <c r="F61" s="3" t="s">
        <v>362</v>
      </c>
      <c r="G61" s="3" t="s">
        <v>363</v>
      </c>
      <c r="H61" s="3" t="s">
        <v>67</v>
      </c>
      <c r="I61" s="14" t="s">
        <v>364</v>
      </c>
      <c r="J61" s="34"/>
      <c r="K61" s="34"/>
      <c r="L61" s="34"/>
      <c r="M61" s="34"/>
      <c r="N61" s="34"/>
      <c r="O61" s="34"/>
      <c r="P61" s="34"/>
      <c r="Q61" s="34"/>
    </row>
    <row r="62" spans="1:17" s="35" customFormat="1" ht="120" x14ac:dyDescent="0.2">
      <c r="A62" s="36" t="s">
        <v>18</v>
      </c>
      <c r="B62" s="6" t="s">
        <v>575</v>
      </c>
      <c r="C62" s="5" t="s">
        <v>365</v>
      </c>
      <c r="D62" s="5" t="s">
        <v>366</v>
      </c>
      <c r="E62" s="5" t="s">
        <v>367</v>
      </c>
      <c r="F62" s="5" t="s">
        <v>368</v>
      </c>
      <c r="G62" s="5" t="s">
        <v>369</v>
      </c>
      <c r="H62" s="5" t="s">
        <v>370</v>
      </c>
      <c r="I62" s="76" t="s">
        <v>371</v>
      </c>
      <c r="J62" s="34"/>
      <c r="K62" s="34"/>
      <c r="L62" s="34"/>
      <c r="M62" s="34"/>
      <c r="N62" s="34"/>
      <c r="O62" s="34"/>
      <c r="P62" s="34"/>
      <c r="Q62" s="34"/>
    </row>
    <row r="63" spans="1:17" s="35" customFormat="1" ht="96" x14ac:dyDescent="0.2">
      <c r="A63" s="36" t="s">
        <v>1</v>
      </c>
      <c r="B63" s="6" t="s">
        <v>372</v>
      </c>
      <c r="C63" s="5" t="s">
        <v>373</v>
      </c>
      <c r="D63" s="5" t="s">
        <v>374</v>
      </c>
      <c r="E63" s="5" t="s">
        <v>375</v>
      </c>
      <c r="F63" s="5" t="s">
        <v>376</v>
      </c>
      <c r="G63" s="7" t="s">
        <v>377</v>
      </c>
      <c r="H63" s="7" t="s">
        <v>26</v>
      </c>
      <c r="I63" s="15" t="s">
        <v>378</v>
      </c>
      <c r="J63" s="34"/>
      <c r="K63" s="34"/>
      <c r="L63" s="34"/>
      <c r="M63" s="34"/>
      <c r="N63" s="34"/>
      <c r="O63" s="34"/>
      <c r="P63" s="34"/>
      <c r="Q63" s="34"/>
    </row>
    <row r="64" spans="1:17" s="35" customFormat="1" ht="168" x14ac:dyDescent="0.2">
      <c r="A64" s="36" t="s">
        <v>18</v>
      </c>
      <c r="B64" s="77" t="s">
        <v>379</v>
      </c>
      <c r="C64" s="70" t="s">
        <v>380</v>
      </c>
      <c r="D64" s="73" t="s">
        <v>526</v>
      </c>
      <c r="E64" s="73" t="s">
        <v>381</v>
      </c>
      <c r="F64" s="70" t="s">
        <v>382</v>
      </c>
      <c r="G64" s="73" t="s">
        <v>383</v>
      </c>
      <c r="H64" s="73" t="s">
        <v>36</v>
      </c>
      <c r="I64" s="71" t="s">
        <v>89</v>
      </c>
      <c r="J64" s="34"/>
      <c r="K64" s="34"/>
      <c r="L64" s="34"/>
      <c r="M64" s="34"/>
      <c r="N64" s="34"/>
      <c r="O64" s="34"/>
      <c r="P64" s="34"/>
      <c r="Q64" s="34"/>
    </row>
    <row r="65" spans="1:9" ht="168" x14ac:dyDescent="0.2">
      <c r="A65" s="36" t="s">
        <v>18</v>
      </c>
      <c r="B65" s="77" t="s">
        <v>384</v>
      </c>
      <c r="C65" s="45" t="s">
        <v>513</v>
      </c>
      <c r="D65" s="45" t="s">
        <v>514</v>
      </c>
      <c r="E65" s="45" t="s">
        <v>515</v>
      </c>
      <c r="F65" s="45" t="s">
        <v>516</v>
      </c>
      <c r="G65" s="45" t="s">
        <v>517</v>
      </c>
      <c r="H65" s="45" t="s">
        <v>26</v>
      </c>
      <c r="I65" s="78" t="s">
        <v>518</v>
      </c>
    </row>
    <row r="66" spans="1:9" s="124" customFormat="1" ht="72" x14ac:dyDescent="0.2">
      <c r="A66" s="119" t="s">
        <v>21</v>
      </c>
      <c r="B66" s="120" t="s">
        <v>22</v>
      </c>
      <c r="C66" s="121" t="s">
        <v>226</v>
      </c>
      <c r="D66" s="122" t="s">
        <v>54</v>
      </c>
      <c r="E66" s="122" t="s">
        <v>23</v>
      </c>
      <c r="F66" s="122" t="s">
        <v>24</v>
      </c>
      <c r="G66" s="122" t="s">
        <v>25</v>
      </c>
      <c r="H66" s="122" t="s">
        <v>26</v>
      </c>
      <c r="I66" s="123" t="s">
        <v>27</v>
      </c>
    </row>
    <row r="67" spans="1:9" s="124" customFormat="1" ht="144" x14ac:dyDescent="0.2">
      <c r="A67" s="119" t="s">
        <v>21</v>
      </c>
      <c r="B67" s="125" t="s">
        <v>29</v>
      </c>
      <c r="C67" s="122">
        <v>1990</v>
      </c>
      <c r="D67" s="121" t="s">
        <v>571</v>
      </c>
      <c r="E67" s="121" t="s">
        <v>30</v>
      </c>
      <c r="F67" s="121" t="s">
        <v>24</v>
      </c>
      <c r="G67" s="121" t="s">
        <v>31</v>
      </c>
      <c r="H67" s="121" t="s">
        <v>32</v>
      </c>
      <c r="I67" s="126" t="s">
        <v>33</v>
      </c>
    </row>
    <row r="68" spans="1:9" s="124" customFormat="1" ht="409.5" x14ac:dyDescent="0.2">
      <c r="A68" s="127" t="s">
        <v>21</v>
      </c>
      <c r="B68" s="120" t="s">
        <v>38</v>
      </c>
      <c r="C68" s="121" t="s">
        <v>228</v>
      </c>
      <c r="D68" s="121" t="s">
        <v>60</v>
      </c>
      <c r="E68" s="121" t="s">
        <v>55</v>
      </c>
      <c r="F68" s="121" t="s">
        <v>56</v>
      </c>
      <c r="G68" s="121" t="s">
        <v>57</v>
      </c>
      <c r="H68" s="121" t="s">
        <v>227</v>
      </c>
      <c r="I68" s="126" t="s">
        <v>59</v>
      </c>
    </row>
    <row r="69" spans="1:9" s="124" customFormat="1" ht="204" x14ac:dyDescent="0.2">
      <c r="A69" s="127" t="s">
        <v>21</v>
      </c>
      <c r="B69" s="120" t="s">
        <v>528</v>
      </c>
      <c r="C69" s="121" t="s">
        <v>48</v>
      </c>
      <c r="D69" s="121" t="s">
        <v>49</v>
      </c>
      <c r="E69" s="121" t="s">
        <v>50</v>
      </c>
      <c r="F69" s="121" t="s">
        <v>51</v>
      </c>
      <c r="G69" s="121" t="s">
        <v>58</v>
      </c>
      <c r="H69" s="121" t="s">
        <v>52</v>
      </c>
      <c r="I69" s="126" t="s">
        <v>53</v>
      </c>
    </row>
    <row r="70" spans="1:9" s="124" customFormat="1" ht="168" x14ac:dyDescent="0.2">
      <c r="A70" s="119" t="s">
        <v>21</v>
      </c>
      <c r="B70" s="120" t="s">
        <v>35</v>
      </c>
      <c r="C70" s="122" t="s">
        <v>43</v>
      </c>
      <c r="D70" s="122" t="s">
        <v>44</v>
      </c>
      <c r="E70" s="121" t="s">
        <v>229</v>
      </c>
      <c r="F70" s="121" t="s">
        <v>45</v>
      </c>
      <c r="G70" s="121" t="s">
        <v>230</v>
      </c>
      <c r="H70" s="122" t="s">
        <v>46</v>
      </c>
      <c r="I70" s="123" t="s">
        <v>47</v>
      </c>
    </row>
    <row r="71" spans="1:9" s="124" customFormat="1" ht="132" x14ac:dyDescent="0.2">
      <c r="A71" s="119" t="s">
        <v>21</v>
      </c>
      <c r="B71" s="125" t="s">
        <v>39</v>
      </c>
      <c r="C71" s="121">
        <v>2009</v>
      </c>
      <c r="D71" s="121" t="s">
        <v>40</v>
      </c>
      <c r="E71" s="121" t="s">
        <v>23</v>
      </c>
      <c r="F71" s="121" t="s">
        <v>24</v>
      </c>
      <c r="G71" s="121" t="s">
        <v>41</v>
      </c>
      <c r="H71" s="121" t="s">
        <v>26</v>
      </c>
      <c r="I71" s="126" t="s">
        <v>42</v>
      </c>
    </row>
    <row r="72" spans="1:9" ht="312" x14ac:dyDescent="0.2">
      <c r="A72" s="39" t="s">
        <v>2</v>
      </c>
      <c r="B72" s="6" t="s">
        <v>61</v>
      </c>
      <c r="C72" s="3" t="s">
        <v>62</v>
      </c>
      <c r="D72" s="3" t="s">
        <v>63</v>
      </c>
      <c r="E72" s="3" t="s">
        <v>64</v>
      </c>
      <c r="F72" s="3" t="s">
        <v>65</v>
      </c>
      <c r="G72" s="3" t="s">
        <v>66</v>
      </c>
      <c r="H72" s="3" t="s">
        <v>67</v>
      </c>
      <c r="I72" s="14" t="s">
        <v>68</v>
      </c>
    </row>
    <row r="73" spans="1:9" ht="228" x14ac:dyDescent="0.2">
      <c r="A73" s="39" t="s">
        <v>2</v>
      </c>
      <c r="B73" s="6" t="s">
        <v>69</v>
      </c>
      <c r="C73" s="3" t="s">
        <v>70</v>
      </c>
      <c r="D73" s="3" t="s">
        <v>71</v>
      </c>
      <c r="E73" s="3" t="s">
        <v>72</v>
      </c>
      <c r="F73" s="3" t="s">
        <v>73</v>
      </c>
      <c r="G73" s="3" t="s">
        <v>74</v>
      </c>
      <c r="H73" s="3" t="s">
        <v>75</v>
      </c>
      <c r="I73" s="14" t="s">
        <v>76</v>
      </c>
    </row>
    <row r="74" spans="1:9" ht="252" x14ac:dyDescent="0.2">
      <c r="A74" s="79" t="s">
        <v>2</v>
      </c>
      <c r="B74" s="10" t="s">
        <v>220</v>
      </c>
      <c r="C74" s="7" t="s">
        <v>77</v>
      </c>
      <c r="D74" s="7" t="s">
        <v>78</v>
      </c>
      <c r="E74" s="7" t="s">
        <v>79</v>
      </c>
      <c r="F74" s="7" t="s">
        <v>37</v>
      </c>
      <c r="G74" s="7" t="s">
        <v>80</v>
      </c>
      <c r="H74" s="7" t="s">
        <v>81</v>
      </c>
      <c r="I74" s="15" t="s">
        <v>82</v>
      </c>
    </row>
    <row r="75" spans="1:9" ht="360" x14ac:dyDescent="0.2">
      <c r="A75" s="36" t="s">
        <v>2</v>
      </c>
      <c r="B75" s="4" t="s">
        <v>83</v>
      </c>
      <c r="C75" s="7" t="s">
        <v>84</v>
      </c>
      <c r="D75" s="7" t="s">
        <v>85</v>
      </c>
      <c r="E75" s="7" t="s">
        <v>86</v>
      </c>
      <c r="F75" s="7" t="s">
        <v>24</v>
      </c>
      <c r="G75" s="7" t="s">
        <v>87</v>
      </c>
      <c r="H75" s="7" t="s">
        <v>88</v>
      </c>
      <c r="I75" s="15" t="s">
        <v>89</v>
      </c>
    </row>
    <row r="76" spans="1:9" ht="168" x14ac:dyDescent="0.2">
      <c r="A76" s="36" t="s">
        <v>2</v>
      </c>
      <c r="B76" s="4" t="s">
        <v>90</v>
      </c>
      <c r="C76" s="5" t="s">
        <v>91</v>
      </c>
      <c r="D76" s="5" t="s">
        <v>92</v>
      </c>
      <c r="E76" s="5" t="s">
        <v>93</v>
      </c>
      <c r="F76" s="5" t="s">
        <v>94</v>
      </c>
      <c r="G76" s="7" t="s">
        <v>95</v>
      </c>
      <c r="H76" s="5" t="s">
        <v>96</v>
      </c>
      <c r="I76" s="16" t="s">
        <v>97</v>
      </c>
    </row>
    <row r="77" spans="1:9" ht="288" x14ac:dyDescent="0.2">
      <c r="A77" s="36" t="s">
        <v>2</v>
      </c>
      <c r="B77" s="10" t="s">
        <v>569</v>
      </c>
      <c r="C77" s="7" t="s">
        <v>231</v>
      </c>
      <c r="D77" s="7" t="s">
        <v>232</v>
      </c>
      <c r="E77" s="5" t="s">
        <v>98</v>
      </c>
      <c r="F77" s="5" t="s">
        <v>574</v>
      </c>
      <c r="G77" s="7" t="s">
        <v>233</v>
      </c>
      <c r="H77" s="5" t="s">
        <v>99</v>
      </c>
      <c r="I77" s="16" t="s">
        <v>100</v>
      </c>
    </row>
    <row r="78" spans="1:9" ht="276" x14ac:dyDescent="0.2">
      <c r="A78" s="39" t="s">
        <v>2</v>
      </c>
      <c r="B78" s="4" t="s">
        <v>502</v>
      </c>
      <c r="C78" s="8" t="s">
        <v>155</v>
      </c>
      <c r="D78" s="8" t="s">
        <v>157</v>
      </c>
      <c r="E78" s="3" t="s">
        <v>564</v>
      </c>
      <c r="F78" s="3" t="s">
        <v>156</v>
      </c>
      <c r="G78" s="3" t="s">
        <v>565</v>
      </c>
      <c r="H78" s="3" t="s">
        <v>153</v>
      </c>
      <c r="I78" s="14" t="s">
        <v>154</v>
      </c>
    </row>
    <row r="79" spans="1:9" ht="144" x14ac:dyDescent="0.2">
      <c r="A79" s="36" t="s">
        <v>2</v>
      </c>
      <c r="B79" s="4" t="s">
        <v>101</v>
      </c>
      <c r="C79" s="5" t="s">
        <v>102</v>
      </c>
      <c r="D79" s="7" t="s">
        <v>103</v>
      </c>
      <c r="E79" s="5" t="s">
        <v>104</v>
      </c>
      <c r="F79" s="5" t="s">
        <v>105</v>
      </c>
      <c r="G79" s="5" t="s">
        <v>106</v>
      </c>
      <c r="H79" s="7" t="s">
        <v>107</v>
      </c>
      <c r="I79" s="16" t="s">
        <v>108</v>
      </c>
    </row>
    <row r="80" spans="1:9" ht="108" x14ac:dyDescent="0.2">
      <c r="A80" s="39" t="s">
        <v>2</v>
      </c>
      <c r="B80" s="9" t="s">
        <v>109</v>
      </c>
      <c r="C80" s="8" t="s">
        <v>110</v>
      </c>
      <c r="D80" s="8" t="s">
        <v>111</v>
      </c>
      <c r="E80" s="8" t="s">
        <v>112</v>
      </c>
      <c r="F80" s="7" t="s">
        <v>37</v>
      </c>
      <c r="G80" s="8" t="s">
        <v>113</v>
      </c>
      <c r="H80" s="7" t="s">
        <v>114</v>
      </c>
      <c r="I80" s="13" t="s">
        <v>28</v>
      </c>
    </row>
    <row r="81" spans="1:9" s="29" customFormat="1" ht="276.75" thickBot="1" x14ac:dyDescent="0.25">
      <c r="A81" s="80" t="s">
        <v>2</v>
      </c>
      <c r="B81" s="23" t="s">
        <v>115</v>
      </c>
      <c r="C81" s="24" t="s">
        <v>116</v>
      </c>
      <c r="D81" s="24" t="s">
        <v>117</v>
      </c>
      <c r="E81" s="24" t="s">
        <v>118</v>
      </c>
      <c r="F81" s="24" t="s">
        <v>119</v>
      </c>
      <c r="G81" s="24" t="s">
        <v>120</v>
      </c>
      <c r="H81" s="24" t="s">
        <v>121</v>
      </c>
      <c r="I81" s="25" t="s">
        <v>122</v>
      </c>
    </row>
    <row r="82" spans="1:9" s="27" customFormat="1" x14ac:dyDescent="0.2">
      <c r="A82" s="29"/>
      <c r="B82" s="28"/>
      <c r="C82" s="29"/>
      <c r="D82" s="29"/>
      <c r="E82" s="29"/>
      <c r="F82" s="29"/>
      <c r="G82" s="29"/>
      <c r="H82" s="29"/>
      <c r="I82" s="29"/>
    </row>
    <row r="83" spans="1:9" s="27" customFormat="1" x14ac:dyDescent="0.2">
      <c r="B83" s="26"/>
    </row>
    <row r="84" spans="1:9" s="27" customFormat="1" x14ac:dyDescent="0.2">
      <c r="B84" s="26"/>
    </row>
    <row r="85" spans="1:9" s="27" customFormat="1" x14ac:dyDescent="0.2">
      <c r="B85" s="26"/>
    </row>
    <row r="86" spans="1:9" s="27" customFormat="1" x14ac:dyDescent="0.2">
      <c r="B86" s="26"/>
    </row>
    <row r="87" spans="1:9" s="27" customFormat="1" x14ac:dyDescent="0.2">
      <c r="B87" s="26"/>
    </row>
    <row r="88" spans="1:9" s="27" customFormat="1" x14ac:dyDescent="0.2">
      <c r="B88" s="26"/>
    </row>
    <row r="89" spans="1:9" s="27" customFormat="1" x14ac:dyDescent="0.2">
      <c r="B89" s="26"/>
    </row>
    <row r="90" spans="1:9" s="27" customFormat="1" x14ac:dyDescent="0.2">
      <c r="B90" s="26"/>
    </row>
    <row r="91" spans="1:9" s="27" customFormat="1" x14ac:dyDescent="0.2">
      <c r="B91" s="26"/>
    </row>
    <row r="92" spans="1:9" s="27" customFormat="1" x14ac:dyDescent="0.2">
      <c r="B92" s="26"/>
    </row>
    <row r="93" spans="1:9" s="27" customFormat="1" x14ac:dyDescent="0.2">
      <c r="B93" s="26"/>
    </row>
    <row r="94" spans="1:9" s="27" customFormat="1" x14ac:dyDescent="0.2">
      <c r="B94" s="26"/>
    </row>
    <row r="95" spans="1:9" s="27" customFormat="1" x14ac:dyDescent="0.2">
      <c r="B95" s="26"/>
    </row>
    <row r="96" spans="1:9" s="27" customFormat="1" x14ac:dyDescent="0.2">
      <c r="B96" s="26"/>
    </row>
    <row r="97" spans="2:2" s="27" customFormat="1" x14ac:dyDescent="0.2">
      <c r="B97" s="26"/>
    </row>
    <row r="98" spans="2:2" s="27" customFormat="1" x14ac:dyDescent="0.2">
      <c r="B98" s="26"/>
    </row>
    <row r="99" spans="2:2" s="27" customFormat="1" x14ac:dyDescent="0.2">
      <c r="B99" s="26"/>
    </row>
    <row r="100" spans="2:2" s="27" customFormat="1" x14ac:dyDescent="0.2">
      <c r="B100" s="26"/>
    </row>
    <row r="101" spans="2:2" s="27" customFormat="1" x14ac:dyDescent="0.2">
      <c r="B101" s="26"/>
    </row>
    <row r="102" spans="2:2" s="27" customFormat="1" x14ac:dyDescent="0.2">
      <c r="B102" s="26"/>
    </row>
    <row r="103" spans="2:2" s="27" customFormat="1" x14ac:dyDescent="0.2">
      <c r="B103" s="26"/>
    </row>
    <row r="104" spans="2:2" s="27" customFormat="1" x14ac:dyDescent="0.2">
      <c r="B104" s="26"/>
    </row>
    <row r="105" spans="2:2" s="27" customFormat="1" x14ac:dyDescent="0.2">
      <c r="B105" s="26"/>
    </row>
    <row r="106" spans="2:2" s="27" customFormat="1" x14ac:dyDescent="0.2">
      <c r="B106" s="26"/>
    </row>
    <row r="107" spans="2:2" s="27" customFormat="1" x14ac:dyDescent="0.2">
      <c r="B107" s="26"/>
    </row>
    <row r="108" spans="2:2" s="27" customFormat="1" x14ac:dyDescent="0.2">
      <c r="B108" s="26"/>
    </row>
    <row r="109" spans="2:2" s="27" customFormat="1" x14ac:dyDescent="0.2">
      <c r="B109" s="26"/>
    </row>
    <row r="110" spans="2:2" s="27" customFormat="1" x14ac:dyDescent="0.2">
      <c r="B110" s="26"/>
    </row>
    <row r="111" spans="2:2" s="27" customFormat="1" x14ac:dyDescent="0.2">
      <c r="B111" s="26"/>
    </row>
    <row r="112" spans="2:2" s="27" customFormat="1" x14ac:dyDescent="0.2">
      <c r="B112" s="26"/>
    </row>
    <row r="113" spans="2:2" s="27" customFormat="1" x14ac:dyDescent="0.2">
      <c r="B113" s="26"/>
    </row>
    <row r="114" spans="2:2" s="27" customFormat="1" x14ac:dyDescent="0.2">
      <c r="B114" s="26"/>
    </row>
    <row r="115" spans="2:2" s="27" customFormat="1" x14ac:dyDescent="0.2">
      <c r="B115" s="26"/>
    </row>
    <row r="116" spans="2:2" s="27" customFormat="1" x14ac:dyDescent="0.2">
      <c r="B116" s="26"/>
    </row>
    <row r="117" spans="2:2" s="27" customFormat="1" x14ac:dyDescent="0.2">
      <c r="B117" s="26"/>
    </row>
    <row r="118" spans="2:2" s="27" customFormat="1" x14ac:dyDescent="0.2">
      <c r="B118" s="26"/>
    </row>
    <row r="119" spans="2:2" s="27" customFormat="1" x14ac:dyDescent="0.2">
      <c r="B119" s="26"/>
    </row>
    <row r="120" spans="2:2" s="27" customFormat="1" x14ac:dyDescent="0.2">
      <c r="B120" s="26"/>
    </row>
    <row r="121" spans="2:2" s="27" customFormat="1" x14ac:dyDescent="0.2">
      <c r="B121" s="26"/>
    </row>
    <row r="122" spans="2:2" s="27" customFormat="1" x14ac:dyDescent="0.2">
      <c r="B122" s="26"/>
    </row>
    <row r="123" spans="2:2" s="27" customFormat="1" x14ac:dyDescent="0.2">
      <c r="B123" s="26"/>
    </row>
    <row r="124" spans="2:2" s="27" customFormat="1" x14ac:dyDescent="0.2">
      <c r="B124" s="26"/>
    </row>
    <row r="125" spans="2:2" s="27" customFormat="1" x14ac:dyDescent="0.2">
      <c r="B125" s="26"/>
    </row>
    <row r="126" spans="2:2" s="27" customFormat="1" x14ac:dyDescent="0.2">
      <c r="B126" s="26"/>
    </row>
    <row r="127" spans="2:2" s="27" customFormat="1" x14ac:dyDescent="0.2">
      <c r="B127" s="26"/>
    </row>
    <row r="128" spans="2:2" s="27" customFormat="1" x14ac:dyDescent="0.2">
      <c r="B128" s="26"/>
    </row>
    <row r="129" spans="2:2" s="27" customFormat="1" x14ac:dyDescent="0.2">
      <c r="B129" s="26"/>
    </row>
    <row r="130" spans="2:2" s="27" customFormat="1" x14ac:dyDescent="0.2">
      <c r="B130" s="26"/>
    </row>
    <row r="131" spans="2:2" s="27" customFormat="1" x14ac:dyDescent="0.2">
      <c r="B131" s="26"/>
    </row>
    <row r="132" spans="2:2" s="27" customFormat="1" x14ac:dyDescent="0.2">
      <c r="B132" s="26"/>
    </row>
    <row r="133" spans="2:2" s="27" customFormat="1" x14ac:dyDescent="0.2">
      <c r="B133" s="26"/>
    </row>
    <row r="134" spans="2:2" s="27" customFormat="1" x14ac:dyDescent="0.2">
      <c r="B134" s="26"/>
    </row>
    <row r="135" spans="2:2" s="27" customFormat="1" x14ac:dyDescent="0.2">
      <c r="B135" s="26"/>
    </row>
    <row r="136" spans="2:2" s="27" customFormat="1" x14ac:dyDescent="0.2">
      <c r="B136" s="26"/>
    </row>
    <row r="137" spans="2:2" s="27" customFormat="1" x14ac:dyDescent="0.2">
      <c r="B137" s="26"/>
    </row>
    <row r="138" spans="2:2" s="27" customFormat="1" x14ac:dyDescent="0.2">
      <c r="B138" s="26"/>
    </row>
    <row r="139" spans="2:2" s="27" customFormat="1" x14ac:dyDescent="0.2">
      <c r="B139" s="26"/>
    </row>
    <row r="140" spans="2:2" s="27" customFormat="1" x14ac:dyDescent="0.2">
      <c r="B140" s="26"/>
    </row>
    <row r="141" spans="2:2" s="27" customFormat="1" x14ac:dyDescent="0.2">
      <c r="B141" s="26"/>
    </row>
    <row r="142" spans="2:2" s="27" customFormat="1" x14ac:dyDescent="0.2">
      <c r="B142" s="26"/>
    </row>
    <row r="143" spans="2:2" s="27" customFormat="1" x14ac:dyDescent="0.2">
      <c r="B143" s="26"/>
    </row>
    <row r="144" spans="2:2" s="27" customFormat="1" x14ac:dyDescent="0.2">
      <c r="B144" s="26"/>
    </row>
    <row r="145" spans="2:2" s="27" customFormat="1" x14ac:dyDescent="0.2">
      <c r="B145" s="26"/>
    </row>
    <row r="146" spans="2:2" s="27" customFormat="1" x14ac:dyDescent="0.2">
      <c r="B146" s="26"/>
    </row>
    <row r="147" spans="2:2" s="27" customFormat="1" x14ac:dyDescent="0.2">
      <c r="B147" s="26"/>
    </row>
    <row r="148" spans="2:2" s="27" customFormat="1" x14ac:dyDescent="0.2">
      <c r="B148" s="26"/>
    </row>
    <row r="149" spans="2:2" s="27" customFormat="1" x14ac:dyDescent="0.2">
      <c r="B149" s="26"/>
    </row>
    <row r="150" spans="2:2" s="27" customFormat="1" x14ac:dyDescent="0.2">
      <c r="B150" s="26"/>
    </row>
    <row r="151" spans="2:2" s="27" customFormat="1" x14ac:dyDescent="0.2">
      <c r="B151" s="26"/>
    </row>
    <row r="152" spans="2:2" s="27" customFormat="1" x14ac:dyDescent="0.2">
      <c r="B152" s="26"/>
    </row>
    <row r="153" spans="2:2" s="27" customFormat="1" x14ac:dyDescent="0.2">
      <c r="B153" s="26"/>
    </row>
    <row r="154" spans="2:2" s="27" customFormat="1" x14ac:dyDescent="0.2">
      <c r="B154" s="26"/>
    </row>
    <row r="155" spans="2:2" s="27" customFormat="1" x14ac:dyDescent="0.2">
      <c r="B155" s="26"/>
    </row>
    <row r="156" spans="2:2" s="27" customFormat="1" x14ac:dyDescent="0.2">
      <c r="B156" s="26"/>
    </row>
    <row r="157" spans="2:2" s="27" customFormat="1" x14ac:dyDescent="0.2">
      <c r="B157" s="26"/>
    </row>
    <row r="158" spans="2:2" s="27" customFormat="1" x14ac:dyDescent="0.2">
      <c r="B158" s="26"/>
    </row>
    <row r="159" spans="2:2" s="27" customFormat="1" x14ac:dyDescent="0.2">
      <c r="B159" s="26"/>
    </row>
    <row r="160" spans="2:2" s="27" customFormat="1" x14ac:dyDescent="0.2">
      <c r="B160" s="26"/>
    </row>
    <row r="161" spans="2:2" s="27" customFormat="1" x14ac:dyDescent="0.2">
      <c r="B161" s="26"/>
    </row>
    <row r="162" spans="2:2" s="27" customFormat="1" x14ac:dyDescent="0.2">
      <c r="B162" s="26"/>
    </row>
    <row r="163" spans="2:2" s="27" customFormat="1" x14ac:dyDescent="0.2">
      <c r="B163" s="26"/>
    </row>
    <row r="164" spans="2:2" s="27" customFormat="1" x14ac:dyDescent="0.2">
      <c r="B164" s="26"/>
    </row>
    <row r="165" spans="2:2" s="27" customFormat="1" x14ac:dyDescent="0.2">
      <c r="B165" s="26"/>
    </row>
    <row r="166" spans="2:2" s="27" customFormat="1" x14ac:dyDescent="0.2">
      <c r="B166" s="26"/>
    </row>
    <row r="167" spans="2:2" s="27" customFormat="1" x14ac:dyDescent="0.2">
      <c r="B167" s="26"/>
    </row>
    <row r="168" spans="2:2" s="27" customFormat="1" x14ac:dyDescent="0.2">
      <c r="B168" s="26"/>
    </row>
    <row r="169" spans="2:2" s="27" customFormat="1" x14ac:dyDescent="0.2">
      <c r="B169" s="26"/>
    </row>
    <row r="170" spans="2:2" s="27" customFormat="1" x14ac:dyDescent="0.2">
      <c r="B170" s="26"/>
    </row>
    <row r="171" spans="2:2" s="27" customFormat="1" x14ac:dyDescent="0.2">
      <c r="B171" s="26"/>
    </row>
    <row r="172" spans="2:2" s="27" customFormat="1" x14ac:dyDescent="0.2">
      <c r="B172" s="26"/>
    </row>
    <row r="173" spans="2:2" s="27" customFormat="1" x14ac:dyDescent="0.2">
      <c r="B173" s="26"/>
    </row>
    <row r="174" spans="2:2" s="27" customFormat="1" x14ac:dyDescent="0.2">
      <c r="B174" s="26"/>
    </row>
    <row r="175" spans="2:2" s="27" customFormat="1" x14ac:dyDescent="0.2">
      <c r="B175" s="26"/>
    </row>
    <row r="176" spans="2:2" s="27" customFormat="1" x14ac:dyDescent="0.2">
      <c r="B176" s="26"/>
    </row>
    <row r="177" spans="2:2" s="27" customFormat="1" x14ac:dyDescent="0.2">
      <c r="B177" s="26"/>
    </row>
    <row r="178" spans="2:2" s="27" customFormat="1" x14ac:dyDescent="0.2">
      <c r="B178" s="26"/>
    </row>
    <row r="179" spans="2:2" s="27" customFormat="1" x14ac:dyDescent="0.2">
      <c r="B179" s="26"/>
    </row>
    <row r="180" spans="2:2" s="27" customFormat="1" x14ac:dyDescent="0.2">
      <c r="B180" s="26"/>
    </row>
    <row r="181" spans="2:2" s="27" customFormat="1" x14ac:dyDescent="0.2">
      <c r="B181" s="26"/>
    </row>
    <row r="182" spans="2:2" s="27" customFormat="1" x14ac:dyDescent="0.2">
      <c r="B182" s="26"/>
    </row>
    <row r="183" spans="2:2" s="27" customFormat="1" x14ac:dyDescent="0.2">
      <c r="B183" s="26"/>
    </row>
    <row r="184" spans="2:2" s="27" customFormat="1" x14ac:dyDescent="0.2">
      <c r="B184" s="26"/>
    </row>
    <row r="185" spans="2:2" s="27" customFormat="1" x14ac:dyDescent="0.2">
      <c r="B185" s="26"/>
    </row>
    <row r="186" spans="2:2" s="27" customFormat="1" x14ac:dyDescent="0.2">
      <c r="B186" s="26"/>
    </row>
    <row r="187" spans="2:2" s="27" customFormat="1" x14ac:dyDescent="0.2">
      <c r="B187" s="26"/>
    </row>
    <row r="188" spans="2:2" s="27" customFormat="1" x14ac:dyDescent="0.2">
      <c r="B188" s="26"/>
    </row>
    <row r="189" spans="2:2" s="27" customFormat="1" x14ac:dyDescent="0.2">
      <c r="B189" s="26"/>
    </row>
    <row r="190" spans="2:2" s="27" customFormat="1" x14ac:dyDescent="0.2">
      <c r="B190" s="26"/>
    </row>
    <row r="191" spans="2:2" s="27" customFormat="1" x14ac:dyDescent="0.2">
      <c r="B191" s="26"/>
    </row>
    <row r="192" spans="2:2" s="27" customFormat="1" x14ac:dyDescent="0.2">
      <c r="B192" s="26"/>
    </row>
    <row r="193" spans="2:2" s="27" customFormat="1" x14ac:dyDescent="0.2">
      <c r="B193" s="26"/>
    </row>
    <row r="194" spans="2:2" s="27" customFormat="1" x14ac:dyDescent="0.2">
      <c r="B194" s="26"/>
    </row>
    <row r="195" spans="2:2" s="27" customFormat="1" x14ac:dyDescent="0.2">
      <c r="B195" s="26"/>
    </row>
    <row r="196" spans="2:2" s="27" customFormat="1" x14ac:dyDescent="0.2">
      <c r="B196" s="26"/>
    </row>
    <row r="197" spans="2:2" s="27" customFormat="1" x14ac:dyDescent="0.2">
      <c r="B197" s="26"/>
    </row>
    <row r="198" spans="2:2" s="27" customFormat="1" x14ac:dyDescent="0.2">
      <c r="B198" s="26"/>
    </row>
    <row r="199" spans="2:2" s="27" customFormat="1" x14ac:dyDescent="0.2">
      <c r="B199" s="26"/>
    </row>
    <row r="200" spans="2:2" s="27" customFormat="1" x14ac:dyDescent="0.2">
      <c r="B200" s="26"/>
    </row>
    <row r="201" spans="2:2" s="27" customFormat="1" x14ac:dyDescent="0.2">
      <c r="B201" s="26"/>
    </row>
    <row r="202" spans="2:2" s="27" customFormat="1" x14ac:dyDescent="0.2">
      <c r="B202" s="26"/>
    </row>
    <row r="203" spans="2:2" s="27" customFormat="1" x14ac:dyDescent="0.2">
      <c r="B203" s="26"/>
    </row>
    <row r="204" spans="2:2" s="27" customFormat="1" x14ac:dyDescent="0.2">
      <c r="B204" s="26"/>
    </row>
    <row r="205" spans="2:2" s="27" customFormat="1" x14ac:dyDescent="0.2">
      <c r="B205" s="26"/>
    </row>
    <row r="206" spans="2:2" s="27" customFormat="1" x14ac:dyDescent="0.2">
      <c r="B206" s="26"/>
    </row>
    <row r="207" spans="2:2" s="27" customFormat="1" x14ac:dyDescent="0.2">
      <c r="B207" s="26"/>
    </row>
    <row r="208" spans="2:2" s="27" customFormat="1" x14ac:dyDescent="0.2">
      <c r="B208" s="26"/>
    </row>
    <row r="209" spans="2:2" s="27" customFormat="1" x14ac:dyDescent="0.2">
      <c r="B209" s="26"/>
    </row>
    <row r="210" spans="2:2" s="27" customFormat="1" x14ac:dyDescent="0.2">
      <c r="B210" s="26"/>
    </row>
    <row r="211" spans="2:2" s="27" customFormat="1" x14ac:dyDescent="0.2">
      <c r="B211" s="26"/>
    </row>
    <row r="212" spans="2:2" s="27" customFormat="1" x14ac:dyDescent="0.2">
      <c r="B212" s="26"/>
    </row>
    <row r="213" spans="2:2" s="27" customFormat="1" x14ac:dyDescent="0.2">
      <c r="B213" s="26"/>
    </row>
    <row r="214" spans="2:2" s="27" customFormat="1" x14ac:dyDescent="0.2">
      <c r="B214" s="26"/>
    </row>
    <row r="215" spans="2:2" s="27" customFormat="1" x14ac:dyDescent="0.2">
      <c r="B215" s="26"/>
    </row>
    <row r="216" spans="2:2" s="27" customFormat="1" x14ac:dyDescent="0.2">
      <c r="B216" s="26"/>
    </row>
    <row r="217" spans="2:2" s="27" customFormat="1" x14ac:dyDescent="0.2">
      <c r="B217" s="26"/>
    </row>
    <row r="218" spans="2:2" s="27" customFormat="1" x14ac:dyDescent="0.2">
      <c r="B218" s="26"/>
    </row>
    <row r="219" spans="2:2" s="27" customFormat="1" x14ac:dyDescent="0.2">
      <c r="B219" s="26"/>
    </row>
    <row r="220" spans="2:2" s="27" customFormat="1" x14ac:dyDescent="0.2">
      <c r="B220" s="26"/>
    </row>
    <row r="221" spans="2:2" s="27" customFormat="1" x14ac:dyDescent="0.2">
      <c r="B221" s="26"/>
    </row>
    <row r="222" spans="2:2" s="27" customFormat="1" x14ac:dyDescent="0.2">
      <c r="B222" s="26"/>
    </row>
    <row r="223" spans="2:2" s="27" customFormat="1" x14ac:dyDescent="0.2">
      <c r="B223" s="26"/>
    </row>
    <row r="224" spans="2:2" s="27" customFormat="1" x14ac:dyDescent="0.2">
      <c r="B224" s="26"/>
    </row>
    <row r="225" spans="2:2" s="27" customFormat="1" x14ac:dyDescent="0.2">
      <c r="B225" s="26"/>
    </row>
    <row r="226" spans="2:2" s="27" customFormat="1" x14ac:dyDescent="0.2">
      <c r="B226" s="26"/>
    </row>
    <row r="227" spans="2:2" s="27" customFormat="1" x14ac:dyDescent="0.2">
      <c r="B227" s="26"/>
    </row>
    <row r="228" spans="2:2" s="27" customFormat="1" x14ac:dyDescent="0.2">
      <c r="B228" s="26"/>
    </row>
    <row r="229" spans="2:2" s="27" customFormat="1" x14ac:dyDescent="0.2">
      <c r="B229" s="26"/>
    </row>
    <row r="230" spans="2:2" s="27" customFormat="1" x14ac:dyDescent="0.2">
      <c r="B230" s="26"/>
    </row>
    <row r="231" spans="2:2" s="27" customFormat="1" x14ac:dyDescent="0.2">
      <c r="B231" s="26"/>
    </row>
    <row r="232" spans="2:2" s="27" customFormat="1" x14ac:dyDescent="0.2">
      <c r="B232" s="26"/>
    </row>
    <row r="233" spans="2:2" s="27" customFormat="1" x14ac:dyDescent="0.2">
      <c r="B233" s="26"/>
    </row>
    <row r="234" spans="2:2" s="27" customFormat="1" x14ac:dyDescent="0.2">
      <c r="B234" s="26"/>
    </row>
    <row r="235" spans="2:2" s="27" customFormat="1" x14ac:dyDescent="0.2">
      <c r="B235" s="26"/>
    </row>
    <row r="236" spans="2:2" s="27" customFormat="1" x14ac:dyDescent="0.2">
      <c r="B236" s="26"/>
    </row>
    <row r="237" spans="2:2" s="27" customFormat="1" x14ac:dyDescent="0.2">
      <c r="B237" s="26"/>
    </row>
    <row r="238" spans="2:2" s="27" customFormat="1" x14ac:dyDescent="0.2">
      <c r="B238" s="26"/>
    </row>
    <row r="239" spans="2:2" s="27" customFormat="1" x14ac:dyDescent="0.2">
      <c r="B239" s="26"/>
    </row>
    <row r="240" spans="2:2" s="27" customFormat="1" x14ac:dyDescent="0.2">
      <c r="B240" s="26"/>
    </row>
    <row r="241" spans="2:2" s="27" customFormat="1" x14ac:dyDescent="0.2">
      <c r="B241" s="26"/>
    </row>
    <row r="242" spans="2:2" s="27" customFormat="1" x14ac:dyDescent="0.2">
      <c r="B242" s="26"/>
    </row>
    <row r="243" spans="2:2" s="27" customFormat="1" x14ac:dyDescent="0.2">
      <c r="B243" s="26"/>
    </row>
    <row r="244" spans="2:2" s="27" customFormat="1" x14ac:dyDescent="0.2">
      <c r="B244" s="26"/>
    </row>
    <row r="245" spans="2:2" s="27" customFormat="1" x14ac:dyDescent="0.2">
      <c r="B245" s="26"/>
    </row>
    <row r="246" spans="2:2" s="27" customFormat="1" x14ac:dyDescent="0.2">
      <c r="B246" s="26"/>
    </row>
    <row r="247" spans="2:2" s="27" customFormat="1" x14ac:dyDescent="0.2">
      <c r="B247" s="26"/>
    </row>
    <row r="248" spans="2:2" s="27" customFormat="1" x14ac:dyDescent="0.2">
      <c r="B248" s="26"/>
    </row>
    <row r="249" spans="2:2" s="27" customFormat="1" x14ac:dyDescent="0.2">
      <c r="B249" s="26"/>
    </row>
    <row r="250" spans="2:2" s="27" customFormat="1" x14ac:dyDescent="0.2">
      <c r="B250" s="26"/>
    </row>
    <row r="251" spans="2:2" s="27" customFormat="1" x14ac:dyDescent="0.2">
      <c r="B251" s="26"/>
    </row>
    <row r="252" spans="2:2" s="27" customFormat="1" x14ac:dyDescent="0.2">
      <c r="B252" s="26"/>
    </row>
    <row r="253" spans="2:2" s="27" customFormat="1" x14ac:dyDescent="0.2">
      <c r="B253" s="26"/>
    </row>
    <row r="254" spans="2:2" s="27" customFormat="1" x14ac:dyDescent="0.2">
      <c r="B254" s="26"/>
    </row>
    <row r="255" spans="2:2" s="27" customFormat="1" x14ac:dyDescent="0.2">
      <c r="B255" s="26"/>
    </row>
    <row r="256" spans="2:2" s="27" customFormat="1" x14ac:dyDescent="0.2">
      <c r="B256" s="26"/>
    </row>
    <row r="257" spans="2:2" s="27" customFormat="1" x14ac:dyDescent="0.2">
      <c r="B257" s="26"/>
    </row>
    <row r="258" spans="2:2" s="27" customFormat="1" x14ac:dyDescent="0.2">
      <c r="B258" s="26"/>
    </row>
    <row r="259" spans="2:2" s="27" customFormat="1" x14ac:dyDescent="0.2">
      <c r="B259" s="26"/>
    </row>
    <row r="260" spans="2:2" s="27" customFormat="1" x14ac:dyDescent="0.2">
      <c r="B260" s="26"/>
    </row>
    <row r="261" spans="2:2" s="27" customFormat="1" x14ac:dyDescent="0.2">
      <c r="B261" s="26"/>
    </row>
    <row r="262" spans="2:2" s="27" customFormat="1" x14ac:dyDescent="0.2">
      <c r="B262" s="26"/>
    </row>
    <row r="263" spans="2:2" s="27" customFormat="1" x14ac:dyDescent="0.2">
      <c r="B263" s="26"/>
    </row>
    <row r="264" spans="2:2" s="27" customFormat="1" x14ac:dyDescent="0.2">
      <c r="B264" s="26"/>
    </row>
    <row r="265" spans="2:2" s="27" customFormat="1" x14ac:dyDescent="0.2">
      <c r="B265" s="26"/>
    </row>
    <row r="266" spans="2:2" s="27" customFormat="1" x14ac:dyDescent="0.2">
      <c r="B266" s="26"/>
    </row>
    <row r="267" spans="2:2" s="27" customFormat="1" x14ac:dyDescent="0.2">
      <c r="B267" s="26"/>
    </row>
    <row r="268" spans="2:2" s="27" customFormat="1" x14ac:dyDescent="0.2">
      <c r="B268" s="26"/>
    </row>
    <row r="269" spans="2:2" s="27" customFormat="1" x14ac:dyDescent="0.2">
      <c r="B269" s="26"/>
    </row>
    <row r="270" spans="2:2" s="27" customFormat="1" x14ac:dyDescent="0.2">
      <c r="B270" s="26"/>
    </row>
    <row r="271" spans="2:2" s="27" customFormat="1" x14ac:dyDescent="0.2">
      <c r="B271" s="26"/>
    </row>
    <row r="272" spans="2:2" s="27" customFormat="1" x14ac:dyDescent="0.2">
      <c r="B272" s="26"/>
    </row>
    <row r="273" spans="1:9" s="27" customFormat="1" x14ac:dyDescent="0.2">
      <c r="B273" s="26"/>
    </row>
    <row r="274" spans="1:9" s="27" customFormat="1" x14ac:dyDescent="0.2">
      <c r="B274" s="26"/>
    </row>
    <row r="275" spans="1:9" s="27" customFormat="1" x14ac:dyDescent="0.2">
      <c r="B275" s="26"/>
    </row>
    <row r="276" spans="1:9" s="27" customFormat="1" x14ac:dyDescent="0.2">
      <c r="B276" s="26"/>
    </row>
    <row r="277" spans="1:9" s="27" customFormat="1" x14ac:dyDescent="0.2">
      <c r="B277" s="26"/>
    </row>
    <row r="278" spans="1:9" s="27" customFormat="1" x14ac:dyDescent="0.2">
      <c r="B278" s="26"/>
    </row>
    <row r="279" spans="1:9" s="27" customFormat="1" x14ac:dyDescent="0.2">
      <c r="B279" s="26"/>
    </row>
    <row r="280" spans="1:9" x14ac:dyDescent="0.2">
      <c r="A280" s="27"/>
      <c r="B280" s="26"/>
      <c r="C280" s="27"/>
      <c r="D280" s="27"/>
      <c r="E280" s="27"/>
      <c r="F280" s="27"/>
      <c r="G280" s="27"/>
      <c r="H280" s="27"/>
      <c r="I280" s="27"/>
    </row>
    <row r="281" spans="1:9" x14ac:dyDescent="0.2">
      <c r="A281" s="12"/>
      <c r="B281" s="11"/>
      <c r="C281" s="12"/>
      <c r="D281" s="12"/>
      <c r="E281" s="12"/>
      <c r="F281" s="12"/>
      <c r="G281" s="12"/>
      <c r="H281" s="12"/>
      <c r="I281" s="18"/>
    </row>
    <row r="282" spans="1:9" x14ac:dyDescent="0.2">
      <c r="A282" s="1"/>
      <c r="B282" s="2"/>
      <c r="C282" s="1"/>
      <c r="D282" s="1"/>
      <c r="E282" s="1"/>
      <c r="F282" s="1"/>
      <c r="G282" s="1"/>
      <c r="H282" s="1"/>
      <c r="I282" s="17"/>
    </row>
    <row r="283" spans="1:9" x14ac:dyDescent="0.2">
      <c r="A283" s="1"/>
      <c r="B283" s="2"/>
      <c r="C283" s="1"/>
      <c r="D283" s="1"/>
      <c r="E283" s="1"/>
      <c r="F283" s="1"/>
      <c r="G283" s="1"/>
      <c r="H283" s="1"/>
      <c r="I283" s="17"/>
    </row>
    <row r="284" spans="1:9" x14ac:dyDescent="0.2">
      <c r="A284" s="1"/>
      <c r="B284" s="2"/>
      <c r="C284" s="1"/>
      <c r="D284" s="1"/>
      <c r="E284" s="1"/>
      <c r="F284" s="1"/>
      <c r="G284" s="1"/>
      <c r="H284" s="1"/>
      <c r="I284" s="17"/>
    </row>
    <row r="285" spans="1:9" x14ac:dyDescent="0.2">
      <c r="A285" s="1"/>
      <c r="B285" s="2"/>
      <c r="C285" s="1"/>
      <c r="D285" s="1"/>
      <c r="E285" s="1"/>
      <c r="F285" s="1"/>
      <c r="G285" s="1"/>
      <c r="H285" s="1"/>
      <c r="I285" s="17"/>
    </row>
    <row r="286" spans="1:9" x14ac:dyDescent="0.2">
      <c r="A286" s="1"/>
      <c r="B286" s="2"/>
      <c r="C286" s="1"/>
      <c r="D286" s="1"/>
      <c r="E286" s="1"/>
      <c r="F286" s="1"/>
      <c r="G286" s="1"/>
      <c r="H286" s="1"/>
      <c r="I286" s="17"/>
    </row>
    <row r="287" spans="1:9" x14ac:dyDescent="0.2">
      <c r="A287" s="1"/>
      <c r="B287" s="2"/>
      <c r="C287" s="1"/>
      <c r="D287" s="1"/>
      <c r="E287" s="1"/>
      <c r="F287" s="1"/>
      <c r="G287" s="1"/>
      <c r="H287" s="1"/>
      <c r="I287" s="17"/>
    </row>
    <row r="288" spans="1:9" x14ac:dyDescent="0.2">
      <c r="A288" s="1"/>
      <c r="B288" s="2"/>
      <c r="C288" s="1"/>
      <c r="D288" s="1"/>
      <c r="E288" s="1"/>
      <c r="F288" s="1"/>
      <c r="G288" s="1"/>
      <c r="H288" s="1"/>
      <c r="I288" s="17"/>
    </row>
    <row r="289" spans="1:9" x14ac:dyDescent="0.2">
      <c r="A289" s="1"/>
      <c r="B289" s="2"/>
      <c r="C289" s="1"/>
      <c r="D289" s="1"/>
      <c r="E289" s="1"/>
      <c r="F289" s="1"/>
      <c r="G289" s="1"/>
      <c r="H289" s="1"/>
      <c r="I289" s="17"/>
    </row>
    <row r="290" spans="1:9" x14ac:dyDescent="0.2">
      <c r="A290" s="1"/>
      <c r="B290" s="2"/>
      <c r="C290" s="1"/>
      <c r="D290" s="1"/>
      <c r="E290" s="1"/>
      <c r="F290" s="1"/>
      <c r="G290" s="1"/>
      <c r="H290" s="1"/>
      <c r="I290" s="17"/>
    </row>
    <row r="291" spans="1:9" x14ac:dyDescent="0.2">
      <c r="A291" s="1"/>
      <c r="B291" s="2"/>
      <c r="C291" s="1"/>
      <c r="D291" s="1"/>
      <c r="E291" s="1"/>
      <c r="F291" s="1"/>
      <c r="G291" s="1"/>
      <c r="H291" s="1"/>
      <c r="I291" s="17"/>
    </row>
    <row r="292" spans="1:9" x14ac:dyDescent="0.2">
      <c r="A292" s="1"/>
      <c r="B292" s="2"/>
      <c r="C292" s="1"/>
      <c r="D292" s="1"/>
      <c r="E292" s="1"/>
      <c r="F292" s="1"/>
      <c r="G292" s="1"/>
      <c r="H292" s="1"/>
      <c r="I292" s="17"/>
    </row>
    <row r="293" spans="1:9" x14ac:dyDescent="0.2">
      <c r="A293" s="1"/>
      <c r="B293" s="2"/>
      <c r="C293" s="1"/>
      <c r="D293" s="1"/>
      <c r="E293" s="1"/>
      <c r="F293" s="1"/>
      <c r="G293" s="1"/>
      <c r="H293" s="1"/>
      <c r="I293" s="17"/>
    </row>
    <row r="294" spans="1:9" x14ac:dyDescent="0.2">
      <c r="A294" s="1"/>
      <c r="B294" s="2"/>
      <c r="C294" s="1"/>
      <c r="D294" s="1"/>
      <c r="E294" s="1"/>
      <c r="F294" s="1"/>
      <c r="G294" s="1"/>
      <c r="H294" s="1"/>
      <c r="I294" s="17"/>
    </row>
    <row r="295" spans="1:9" x14ac:dyDescent="0.2">
      <c r="A295" s="1"/>
      <c r="B295" s="2"/>
      <c r="C295" s="1"/>
      <c r="D295" s="1"/>
      <c r="E295" s="1"/>
      <c r="F295" s="1"/>
      <c r="G295" s="1"/>
      <c r="H295" s="1"/>
      <c r="I295" s="17"/>
    </row>
    <row r="296" spans="1:9" x14ac:dyDescent="0.2">
      <c r="A296" s="1"/>
      <c r="B296" s="2"/>
      <c r="C296" s="1"/>
      <c r="D296" s="1"/>
      <c r="E296" s="1"/>
      <c r="F296" s="1"/>
      <c r="G296" s="1"/>
      <c r="H296" s="1"/>
      <c r="I296" s="17"/>
    </row>
    <row r="297" spans="1:9" x14ac:dyDescent="0.2">
      <c r="A297" s="1"/>
      <c r="B297" s="2"/>
      <c r="C297" s="1"/>
      <c r="D297" s="1"/>
      <c r="E297" s="1"/>
      <c r="F297" s="1"/>
      <c r="G297" s="1"/>
      <c r="H297" s="1"/>
      <c r="I297" s="17"/>
    </row>
    <row r="298" spans="1:9" x14ac:dyDescent="0.2">
      <c r="A298" s="1"/>
      <c r="B298" s="2"/>
      <c r="C298" s="1"/>
      <c r="D298" s="1"/>
      <c r="E298" s="1"/>
      <c r="F298" s="1"/>
      <c r="G298" s="1"/>
      <c r="H298" s="1"/>
      <c r="I298" s="17"/>
    </row>
    <row r="299" spans="1:9" x14ac:dyDescent="0.2">
      <c r="A299" s="1"/>
      <c r="B299" s="2"/>
      <c r="C299" s="1"/>
      <c r="D299" s="1"/>
      <c r="E299" s="1"/>
      <c r="F299" s="1"/>
      <c r="G299" s="1"/>
      <c r="H299" s="1"/>
      <c r="I299" s="17"/>
    </row>
    <row r="300" spans="1:9" x14ac:dyDescent="0.2">
      <c r="A300" s="1"/>
      <c r="B300" s="2"/>
      <c r="C300" s="1"/>
      <c r="D300" s="1"/>
      <c r="E300" s="1"/>
      <c r="F300" s="1"/>
      <c r="G300" s="1"/>
      <c r="H300" s="1"/>
      <c r="I300" s="17"/>
    </row>
    <row r="301" spans="1:9" x14ac:dyDescent="0.2">
      <c r="A301" s="1"/>
      <c r="B301" s="2"/>
      <c r="C301" s="1"/>
      <c r="D301" s="1"/>
      <c r="E301" s="1"/>
      <c r="F301" s="1"/>
      <c r="G301" s="1"/>
      <c r="H301" s="1"/>
      <c r="I301" s="17"/>
    </row>
    <row r="302" spans="1:9" x14ac:dyDescent="0.2">
      <c r="A302" s="1"/>
      <c r="B302" s="2"/>
      <c r="C302" s="1"/>
      <c r="D302" s="1"/>
      <c r="E302" s="1"/>
      <c r="F302" s="1"/>
      <c r="G302" s="1"/>
      <c r="H302" s="1"/>
      <c r="I302" s="17"/>
    </row>
    <row r="303" spans="1:9" x14ac:dyDescent="0.2">
      <c r="A303" s="1"/>
      <c r="B303" s="2"/>
      <c r="C303" s="1"/>
      <c r="D303" s="1"/>
      <c r="E303" s="1"/>
      <c r="F303" s="1"/>
      <c r="G303" s="1"/>
      <c r="H303" s="1"/>
      <c r="I303" s="17"/>
    </row>
    <row r="304" spans="1:9" x14ac:dyDescent="0.2">
      <c r="A304" s="1"/>
      <c r="B304" s="2"/>
      <c r="C304" s="1"/>
      <c r="D304" s="1"/>
      <c r="E304" s="1"/>
      <c r="F304" s="1"/>
      <c r="G304" s="1"/>
      <c r="H304" s="1"/>
      <c r="I304" s="17"/>
    </row>
    <row r="305" spans="1:9" x14ac:dyDescent="0.2">
      <c r="A305" s="1"/>
      <c r="B305" s="2"/>
      <c r="C305" s="1"/>
      <c r="D305" s="1"/>
      <c r="E305" s="1"/>
      <c r="F305" s="1"/>
      <c r="G305" s="1"/>
      <c r="H305" s="1"/>
      <c r="I305" s="17"/>
    </row>
    <row r="306" spans="1:9" x14ac:dyDescent="0.2">
      <c r="A306" s="1"/>
      <c r="B306" s="2"/>
      <c r="C306" s="1"/>
      <c r="D306" s="1"/>
      <c r="E306" s="1"/>
      <c r="F306" s="1"/>
      <c r="G306" s="1"/>
      <c r="H306" s="1"/>
      <c r="I306" s="17"/>
    </row>
    <row r="307" spans="1:9" x14ac:dyDescent="0.2">
      <c r="A307" s="1"/>
      <c r="B307" s="2"/>
      <c r="C307" s="1"/>
      <c r="D307" s="1"/>
      <c r="E307" s="1"/>
      <c r="F307" s="1"/>
      <c r="G307" s="1"/>
      <c r="H307" s="1"/>
      <c r="I307" s="17"/>
    </row>
    <row r="308" spans="1:9" x14ac:dyDescent="0.2">
      <c r="A308" s="1"/>
      <c r="B308" s="2"/>
      <c r="C308" s="1"/>
      <c r="D308" s="1"/>
      <c r="E308" s="1"/>
      <c r="F308" s="1"/>
      <c r="G308" s="1"/>
      <c r="H308" s="1"/>
      <c r="I308" s="17"/>
    </row>
    <row r="309" spans="1:9" x14ac:dyDescent="0.2">
      <c r="A309" s="1"/>
      <c r="B309" s="2"/>
      <c r="C309" s="1"/>
      <c r="D309" s="1"/>
      <c r="E309" s="1"/>
      <c r="F309" s="1"/>
      <c r="G309" s="1"/>
      <c r="H309" s="1"/>
      <c r="I309" s="17"/>
    </row>
    <row r="310" spans="1:9" x14ac:dyDescent="0.2">
      <c r="A310" s="1"/>
      <c r="B310" s="2"/>
      <c r="C310" s="1"/>
      <c r="D310" s="1"/>
      <c r="E310" s="1"/>
      <c r="F310" s="1"/>
      <c r="G310" s="1"/>
      <c r="H310" s="1"/>
      <c r="I310" s="17"/>
    </row>
    <row r="311" spans="1:9" x14ac:dyDescent="0.2">
      <c r="A311" s="1"/>
      <c r="B311" s="2"/>
      <c r="C311" s="1"/>
      <c r="D311" s="1"/>
      <c r="E311" s="1"/>
      <c r="F311" s="1"/>
      <c r="G311" s="1"/>
      <c r="H311" s="1"/>
      <c r="I311" s="17"/>
    </row>
    <row r="312" spans="1:9" x14ac:dyDescent="0.2">
      <c r="A312" s="1"/>
      <c r="B312" s="2"/>
      <c r="C312" s="1"/>
      <c r="D312" s="1"/>
      <c r="E312" s="1"/>
      <c r="F312" s="1"/>
      <c r="G312" s="1"/>
      <c r="H312" s="1"/>
      <c r="I312" s="17"/>
    </row>
    <row r="313" spans="1:9" x14ac:dyDescent="0.2">
      <c r="A313" s="1"/>
      <c r="B313" s="2"/>
      <c r="C313" s="1"/>
      <c r="D313" s="1"/>
      <c r="E313" s="1"/>
      <c r="F313" s="1"/>
      <c r="G313" s="1"/>
      <c r="H313" s="1"/>
      <c r="I313" s="17"/>
    </row>
    <row r="314" spans="1:9" x14ac:dyDescent="0.2">
      <c r="A314" s="1"/>
      <c r="B314" s="2"/>
      <c r="C314" s="1"/>
      <c r="D314" s="1"/>
      <c r="E314" s="1"/>
      <c r="F314" s="1"/>
      <c r="G314" s="1"/>
      <c r="H314" s="1"/>
      <c r="I314" s="17"/>
    </row>
    <row r="315" spans="1:9" x14ac:dyDescent="0.2">
      <c r="A315" s="1"/>
      <c r="B315" s="2"/>
      <c r="C315" s="1"/>
      <c r="D315" s="1"/>
      <c r="E315" s="1"/>
      <c r="F315" s="1"/>
      <c r="G315" s="1"/>
      <c r="H315" s="1"/>
      <c r="I315" s="17"/>
    </row>
    <row r="316" spans="1:9" x14ac:dyDescent="0.2">
      <c r="A316" s="1"/>
      <c r="B316" s="2"/>
      <c r="C316" s="1"/>
      <c r="D316" s="1"/>
      <c r="E316" s="1"/>
      <c r="F316" s="1"/>
      <c r="G316" s="1"/>
      <c r="H316" s="1"/>
      <c r="I316" s="17"/>
    </row>
    <row r="317" spans="1:9" x14ac:dyDescent="0.2">
      <c r="A317" s="1"/>
      <c r="B317" s="2"/>
      <c r="C317" s="1"/>
      <c r="D317" s="1"/>
      <c r="E317" s="1"/>
      <c r="F317" s="1"/>
      <c r="G317" s="1"/>
      <c r="H317" s="1"/>
      <c r="I317" s="17"/>
    </row>
    <row r="318" spans="1:9" x14ac:dyDescent="0.2">
      <c r="A318" s="1"/>
      <c r="B318" s="2"/>
      <c r="C318" s="1"/>
      <c r="D318" s="1"/>
      <c r="E318" s="1"/>
      <c r="F318" s="1"/>
      <c r="G318" s="1"/>
      <c r="H318" s="1"/>
      <c r="I318" s="17"/>
    </row>
    <row r="319" spans="1:9" x14ac:dyDescent="0.2">
      <c r="A319" s="1"/>
      <c r="B319" s="2"/>
      <c r="C319" s="1"/>
      <c r="D319" s="1"/>
      <c r="E319" s="1"/>
      <c r="F319" s="1"/>
      <c r="G319" s="1"/>
      <c r="H319" s="1"/>
      <c r="I319" s="17"/>
    </row>
    <row r="320" spans="1:9" x14ac:dyDescent="0.2">
      <c r="A320" s="1"/>
      <c r="B320" s="2"/>
      <c r="C320" s="1"/>
      <c r="D320" s="1"/>
      <c r="E320" s="1"/>
      <c r="F320" s="1"/>
      <c r="G320" s="1"/>
      <c r="H320" s="1"/>
      <c r="I320" s="17"/>
    </row>
    <row r="321" spans="1:9" x14ac:dyDescent="0.2">
      <c r="A321" s="1"/>
      <c r="B321" s="2"/>
      <c r="C321" s="1"/>
      <c r="D321" s="1"/>
      <c r="E321" s="1"/>
      <c r="F321" s="1"/>
      <c r="G321" s="1"/>
      <c r="H321" s="1"/>
      <c r="I321" s="17"/>
    </row>
    <row r="322" spans="1:9" x14ac:dyDescent="0.2">
      <c r="A322" s="1"/>
      <c r="B322" s="2"/>
      <c r="C322" s="1"/>
      <c r="D322" s="1"/>
      <c r="E322" s="1"/>
      <c r="F322" s="1"/>
      <c r="G322" s="1"/>
      <c r="H322" s="1"/>
      <c r="I322" s="17"/>
    </row>
    <row r="323" spans="1:9" x14ac:dyDescent="0.2">
      <c r="A323" s="1"/>
      <c r="B323" s="2"/>
      <c r="C323" s="1"/>
      <c r="D323" s="1"/>
      <c r="E323" s="1"/>
      <c r="F323" s="1"/>
      <c r="G323" s="1"/>
      <c r="H323" s="1"/>
      <c r="I323" s="17"/>
    </row>
    <row r="324" spans="1:9" x14ac:dyDescent="0.2">
      <c r="A324" s="1"/>
      <c r="B324" s="2"/>
      <c r="C324" s="1"/>
      <c r="D324" s="1"/>
      <c r="E324" s="1"/>
      <c r="F324" s="1"/>
      <c r="G324" s="1"/>
      <c r="H324" s="1"/>
      <c r="I324" s="17"/>
    </row>
    <row r="325" spans="1:9" x14ac:dyDescent="0.2">
      <c r="A325" s="1"/>
      <c r="B325" s="2"/>
      <c r="C325" s="1"/>
      <c r="D325" s="1"/>
      <c r="E325" s="1"/>
      <c r="F325" s="1"/>
      <c r="G325" s="1"/>
      <c r="H325" s="1"/>
      <c r="I325" s="17"/>
    </row>
    <row r="326" spans="1:9" x14ac:dyDescent="0.2">
      <c r="A326" s="1"/>
      <c r="B326" s="2"/>
      <c r="C326" s="1"/>
      <c r="D326" s="1"/>
      <c r="E326" s="1"/>
      <c r="F326" s="1"/>
      <c r="G326" s="1"/>
      <c r="H326" s="1"/>
      <c r="I326" s="17"/>
    </row>
    <row r="327" spans="1:9" x14ac:dyDescent="0.2">
      <c r="A327" s="1"/>
      <c r="B327" s="2"/>
      <c r="C327" s="1"/>
      <c r="D327" s="1"/>
      <c r="E327" s="1"/>
      <c r="F327" s="1"/>
      <c r="G327" s="1"/>
      <c r="H327" s="1"/>
      <c r="I327" s="17"/>
    </row>
    <row r="328" spans="1:9" x14ac:dyDescent="0.2">
      <c r="A328" s="1"/>
      <c r="B328" s="2"/>
      <c r="C328" s="1"/>
      <c r="D328" s="1"/>
      <c r="E328" s="1"/>
      <c r="F328" s="1"/>
      <c r="G328" s="1"/>
      <c r="H328" s="1"/>
      <c r="I328" s="17"/>
    </row>
    <row r="329" spans="1:9" x14ac:dyDescent="0.2">
      <c r="A329" s="1"/>
      <c r="B329" s="2"/>
      <c r="C329" s="1"/>
      <c r="D329" s="1"/>
      <c r="E329" s="1"/>
      <c r="F329" s="1"/>
      <c r="G329" s="1"/>
      <c r="H329" s="1"/>
      <c r="I329" s="17"/>
    </row>
    <row r="330" spans="1:9" x14ac:dyDescent="0.2">
      <c r="A330" s="1"/>
      <c r="B330" s="2"/>
      <c r="C330" s="1"/>
      <c r="D330" s="1"/>
      <c r="E330" s="1"/>
      <c r="F330" s="1"/>
      <c r="G330" s="1"/>
      <c r="H330" s="1"/>
      <c r="I330" s="17"/>
    </row>
    <row r="331" spans="1:9" x14ac:dyDescent="0.2">
      <c r="A331" s="1"/>
      <c r="B331" s="2"/>
      <c r="C331" s="1"/>
      <c r="D331" s="1"/>
      <c r="E331" s="1"/>
      <c r="F331" s="1"/>
      <c r="G331" s="1"/>
      <c r="H331" s="1"/>
      <c r="I331" s="17"/>
    </row>
    <row r="332" spans="1:9" x14ac:dyDescent="0.2">
      <c r="A332" s="1"/>
      <c r="B332" s="2"/>
      <c r="C332" s="1"/>
      <c r="D332" s="1"/>
      <c r="E332" s="1"/>
      <c r="F332" s="1"/>
      <c r="G332" s="1"/>
      <c r="H332" s="1"/>
      <c r="I332" s="17"/>
    </row>
    <row r="333" spans="1:9" x14ac:dyDescent="0.2">
      <c r="A333" s="1"/>
      <c r="B333" s="2"/>
      <c r="C333" s="1"/>
      <c r="D333" s="1"/>
      <c r="E333" s="1"/>
      <c r="F333" s="1"/>
      <c r="G333" s="1"/>
      <c r="H333" s="1"/>
      <c r="I333" s="17"/>
    </row>
    <row r="334" spans="1:9" x14ac:dyDescent="0.2">
      <c r="A334" s="1"/>
      <c r="B334" s="2"/>
      <c r="C334" s="1"/>
      <c r="D334" s="1"/>
      <c r="E334" s="1"/>
      <c r="F334" s="1"/>
      <c r="G334" s="1"/>
      <c r="H334" s="1"/>
      <c r="I334" s="17"/>
    </row>
    <row r="335" spans="1:9" x14ac:dyDescent="0.2">
      <c r="A335" s="1"/>
      <c r="B335" s="2"/>
      <c r="C335" s="1"/>
      <c r="D335" s="1"/>
      <c r="E335" s="1"/>
      <c r="F335" s="1"/>
      <c r="G335" s="1"/>
      <c r="H335" s="1"/>
      <c r="I335" s="17"/>
    </row>
    <row r="336" spans="1:9" x14ac:dyDescent="0.2">
      <c r="A336" s="1"/>
      <c r="B336" s="2"/>
      <c r="C336" s="1"/>
      <c r="D336" s="1"/>
      <c r="E336" s="1"/>
      <c r="F336" s="1"/>
      <c r="G336" s="1"/>
      <c r="H336" s="1"/>
      <c r="I336" s="17"/>
    </row>
    <row r="337" spans="1:9" x14ac:dyDescent="0.2">
      <c r="A337" s="1"/>
      <c r="B337" s="2"/>
      <c r="C337" s="1"/>
      <c r="D337" s="1"/>
      <c r="E337" s="1"/>
      <c r="F337" s="1"/>
      <c r="G337" s="1"/>
      <c r="H337" s="1"/>
      <c r="I337" s="17"/>
    </row>
    <row r="338" spans="1:9" x14ac:dyDescent="0.2">
      <c r="A338" s="1"/>
      <c r="B338" s="2"/>
      <c r="C338" s="1"/>
      <c r="D338" s="1"/>
      <c r="E338" s="1"/>
      <c r="F338" s="1"/>
      <c r="G338" s="1"/>
      <c r="H338" s="1"/>
      <c r="I338" s="17"/>
    </row>
    <row r="339" spans="1:9" x14ac:dyDescent="0.2">
      <c r="A339" s="1"/>
      <c r="B339" s="2"/>
      <c r="C339" s="1"/>
      <c r="D339" s="1"/>
      <c r="E339" s="1"/>
      <c r="F339" s="1"/>
      <c r="G339" s="1"/>
      <c r="H339" s="1"/>
      <c r="I339" s="17"/>
    </row>
    <row r="340" spans="1:9" x14ac:dyDescent="0.2">
      <c r="A340" s="1"/>
      <c r="B340" s="2"/>
      <c r="C340" s="1"/>
      <c r="D340" s="1"/>
      <c r="E340" s="1"/>
      <c r="F340" s="1"/>
      <c r="G340" s="1"/>
      <c r="H340" s="1"/>
      <c r="I340" s="17"/>
    </row>
    <row r="341" spans="1:9" x14ac:dyDescent="0.2">
      <c r="A341" s="1"/>
      <c r="B341" s="2"/>
      <c r="C341" s="1"/>
      <c r="D341" s="1"/>
      <c r="E341" s="1"/>
      <c r="F341" s="1"/>
      <c r="G341" s="1"/>
      <c r="H341" s="1"/>
      <c r="I341" s="17"/>
    </row>
    <row r="342" spans="1:9" x14ac:dyDescent="0.2">
      <c r="A342" s="1"/>
      <c r="B342" s="2"/>
      <c r="C342" s="1"/>
      <c r="D342" s="1"/>
      <c r="E342" s="1"/>
      <c r="F342" s="1"/>
      <c r="G342" s="1"/>
      <c r="H342" s="1"/>
      <c r="I342" s="17"/>
    </row>
    <row r="343" spans="1:9" x14ac:dyDescent="0.2">
      <c r="A343" s="1"/>
      <c r="B343" s="2"/>
      <c r="C343" s="1"/>
      <c r="D343" s="1"/>
      <c r="E343" s="1"/>
      <c r="F343" s="1"/>
      <c r="G343" s="1"/>
      <c r="H343" s="1"/>
      <c r="I343" s="17"/>
    </row>
    <row r="344" spans="1:9" x14ac:dyDescent="0.2">
      <c r="A344" s="1"/>
      <c r="B344" s="2"/>
      <c r="C344" s="1"/>
      <c r="D344" s="1"/>
      <c r="E344" s="1"/>
      <c r="F344" s="1"/>
      <c r="G344" s="1"/>
      <c r="H344" s="1"/>
      <c r="I344" s="17"/>
    </row>
    <row r="345" spans="1:9" x14ac:dyDescent="0.2">
      <c r="A345" s="1"/>
      <c r="B345" s="2"/>
      <c r="C345" s="1"/>
      <c r="D345" s="1"/>
      <c r="E345" s="1"/>
      <c r="F345" s="1"/>
      <c r="G345" s="1"/>
      <c r="H345" s="1"/>
      <c r="I345" s="17"/>
    </row>
    <row r="346" spans="1:9" x14ac:dyDescent="0.2">
      <c r="A346" s="1"/>
      <c r="B346" s="2"/>
      <c r="C346" s="1"/>
      <c r="D346" s="1"/>
      <c r="E346" s="1"/>
      <c r="F346" s="1"/>
      <c r="G346" s="1"/>
      <c r="H346" s="1"/>
      <c r="I346" s="17"/>
    </row>
    <row r="347" spans="1:9" x14ac:dyDescent="0.2">
      <c r="A347" s="1"/>
      <c r="B347" s="2"/>
      <c r="C347" s="1"/>
      <c r="D347" s="1"/>
      <c r="E347" s="1"/>
      <c r="F347" s="1"/>
      <c r="G347" s="1"/>
      <c r="H347" s="1"/>
      <c r="I347" s="17"/>
    </row>
    <row r="348" spans="1:9" x14ac:dyDescent="0.2">
      <c r="A348" s="1"/>
      <c r="B348" s="2"/>
      <c r="C348" s="1"/>
      <c r="D348" s="1"/>
      <c r="E348" s="1"/>
      <c r="F348" s="1"/>
      <c r="G348" s="1"/>
      <c r="H348" s="1"/>
      <c r="I348" s="17"/>
    </row>
    <row r="349" spans="1:9" x14ac:dyDescent="0.2">
      <c r="A349" s="1"/>
      <c r="B349" s="2"/>
      <c r="C349" s="1"/>
      <c r="D349" s="1"/>
      <c r="E349" s="1"/>
      <c r="F349" s="1"/>
      <c r="G349" s="1"/>
      <c r="H349" s="1"/>
      <c r="I349" s="17"/>
    </row>
    <row r="350" spans="1:9" x14ac:dyDescent="0.2">
      <c r="A350" s="1"/>
      <c r="B350" s="2"/>
      <c r="C350" s="1"/>
      <c r="D350" s="1"/>
      <c r="E350" s="1"/>
      <c r="F350" s="1"/>
      <c r="G350" s="1"/>
      <c r="H350" s="1"/>
      <c r="I350" s="17"/>
    </row>
    <row r="351" spans="1:9" x14ac:dyDescent="0.2">
      <c r="A351" s="1"/>
      <c r="B351" s="2"/>
      <c r="C351" s="1"/>
      <c r="D351" s="1"/>
      <c r="E351" s="1"/>
      <c r="F351" s="1"/>
      <c r="G351" s="1"/>
      <c r="H351" s="1"/>
      <c r="I351" s="17"/>
    </row>
    <row r="352" spans="1:9" x14ac:dyDescent="0.2">
      <c r="A352" s="1"/>
      <c r="B352" s="2"/>
      <c r="C352" s="1"/>
      <c r="D352" s="1"/>
      <c r="E352" s="1"/>
      <c r="F352" s="1"/>
      <c r="G352" s="1"/>
      <c r="H352" s="1"/>
      <c r="I352" s="17"/>
    </row>
    <row r="353" spans="1:9" x14ac:dyDescent="0.2">
      <c r="A353" s="1"/>
      <c r="B353" s="2"/>
      <c r="C353" s="1"/>
      <c r="D353" s="1"/>
      <c r="E353" s="1"/>
      <c r="F353" s="1"/>
      <c r="G353" s="1"/>
      <c r="H353" s="1"/>
      <c r="I353" s="17"/>
    </row>
    <row r="354" spans="1:9" x14ac:dyDescent="0.2">
      <c r="A354" s="1"/>
      <c r="B354" s="2"/>
      <c r="C354" s="1"/>
      <c r="D354" s="1"/>
      <c r="E354" s="1"/>
      <c r="F354" s="1"/>
      <c r="G354" s="1"/>
      <c r="H354" s="1"/>
      <c r="I354" s="17"/>
    </row>
    <row r="355" spans="1:9" x14ac:dyDescent="0.2">
      <c r="A355" s="1"/>
      <c r="B355" s="2"/>
      <c r="C355" s="1"/>
      <c r="D355" s="1"/>
      <c r="E355" s="1"/>
      <c r="F355" s="1"/>
      <c r="G355" s="1"/>
      <c r="H355" s="1"/>
      <c r="I355" s="17"/>
    </row>
    <row r="356" spans="1:9" x14ac:dyDescent="0.2">
      <c r="A356" s="1"/>
      <c r="B356" s="2"/>
      <c r="C356" s="1"/>
      <c r="D356" s="1"/>
      <c r="E356" s="1"/>
      <c r="F356" s="1"/>
      <c r="G356" s="1"/>
      <c r="H356" s="1"/>
      <c r="I356" s="17"/>
    </row>
    <row r="357" spans="1:9" x14ac:dyDescent="0.2">
      <c r="A357" s="1"/>
      <c r="B357" s="2"/>
      <c r="C357" s="1"/>
      <c r="D357" s="1"/>
      <c r="E357" s="1"/>
      <c r="F357" s="1"/>
      <c r="G357" s="1"/>
      <c r="H357" s="1"/>
      <c r="I357" s="17"/>
    </row>
    <row r="358" spans="1:9" x14ac:dyDescent="0.2">
      <c r="A358" s="1"/>
      <c r="B358" s="2"/>
      <c r="C358" s="1"/>
      <c r="D358" s="1"/>
      <c r="E358" s="1"/>
      <c r="F358" s="1"/>
      <c r="G358" s="1"/>
      <c r="H358" s="1"/>
      <c r="I358" s="17"/>
    </row>
    <row r="359" spans="1:9" x14ac:dyDescent="0.2">
      <c r="A359" s="1"/>
      <c r="B359" s="2"/>
      <c r="C359" s="1"/>
      <c r="D359" s="1"/>
      <c r="E359" s="1"/>
      <c r="F359" s="1"/>
      <c r="G359" s="1"/>
      <c r="H359" s="1"/>
      <c r="I359" s="17"/>
    </row>
    <row r="360" spans="1:9" x14ac:dyDescent="0.2">
      <c r="A360" s="1"/>
      <c r="B360" s="2"/>
      <c r="C360" s="1"/>
      <c r="D360" s="1"/>
      <c r="E360" s="1"/>
      <c r="F360" s="1"/>
      <c r="G360" s="1"/>
      <c r="H360" s="1"/>
      <c r="I360" s="17"/>
    </row>
    <row r="361" spans="1:9" x14ac:dyDescent="0.2">
      <c r="A361" s="1"/>
      <c r="B361" s="2"/>
      <c r="C361" s="1"/>
      <c r="D361" s="1"/>
      <c r="E361" s="1"/>
      <c r="F361" s="1"/>
      <c r="G361" s="1"/>
      <c r="H361" s="1"/>
      <c r="I361" s="17"/>
    </row>
    <row r="362" spans="1:9" x14ac:dyDescent="0.2">
      <c r="A362" s="1"/>
      <c r="B362" s="2"/>
      <c r="C362" s="1"/>
      <c r="D362" s="1"/>
      <c r="E362" s="1"/>
      <c r="F362" s="1"/>
      <c r="G362" s="1"/>
      <c r="H362" s="1"/>
      <c r="I362" s="17"/>
    </row>
    <row r="363" spans="1:9" x14ac:dyDescent="0.2">
      <c r="A363" s="1"/>
      <c r="B363" s="2"/>
      <c r="C363" s="1"/>
      <c r="D363" s="1"/>
      <c r="E363" s="1"/>
      <c r="F363" s="1"/>
      <c r="G363" s="1"/>
      <c r="H363" s="1"/>
      <c r="I363" s="17"/>
    </row>
    <row r="364" spans="1:9" x14ac:dyDescent="0.2">
      <c r="A364" s="1"/>
      <c r="B364" s="2"/>
      <c r="C364" s="1"/>
      <c r="D364" s="1"/>
      <c r="E364" s="1"/>
      <c r="F364" s="1"/>
      <c r="G364" s="1"/>
      <c r="H364" s="1"/>
      <c r="I364" s="17"/>
    </row>
    <row r="365" spans="1:9" x14ac:dyDescent="0.2">
      <c r="A365" s="1"/>
      <c r="B365" s="2"/>
      <c r="C365" s="1"/>
      <c r="D365" s="1"/>
      <c r="E365" s="1"/>
      <c r="F365" s="1"/>
      <c r="G365" s="1"/>
      <c r="H365" s="1"/>
      <c r="I365" s="17"/>
    </row>
    <row r="366" spans="1:9" x14ac:dyDescent="0.2">
      <c r="A366" s="1"/>
      <c r="B366" s="2"/>
      <c r="C366" s="1"/>
      <c r="D366" s="1"/>
      <c r="E366" s="1"/>
      <c r="F366" s="1"/>
      <c r="G366" s="1"/>
      <c r="H366" s="1"/>
      <c r="I366" s="17"/>
    </row>
    <row r="367" spans="1:9" x14ac:dyDescent="0.2">
      <c r="A367" s="1"/>
      <c r="B367" s="2"/>
      <c r="C367" s="1"/>
      <c r="D367" s="1"/>
      <c r="E367" s="1"/>
      <c r="F367" s="1"/>
      <c r="G367" s="1"/>
      <c r="H367" s="1"/>
      <c r="I367" s="17"/>
    </row>
    <row r="368" spans="1:9" x14ac:dyDescent="0.2">
      <c r="A368" s="1"/>
      <c r="B368" s="2"/>
      <c r="C368" s="1"/>
      <c r="D368" s="1"/>
      <c r="E368" s="1"/>
      <c r="F368" s="1"/>
      <c r="G368" s="1"/>
      <c r="H368" s="1"/>
      <c r="I368" s="17"/>
    </row>
    <row r="369" spans="1:9" x14ac:dyDescent="0.2">
      <c r="A369" s="1"/>
      <c r="B369" s="2"/>
      <c r="C369" s="1"/>
      <c r="D369" s="1"/>
      <c r="E369" s="1"/>
      <c r="F369" s="1"/>
      <c r="G369" s="1"/>
      <c r="H369" s="1"/>
      <c r="I369" s="17"/>
    </row>
    <row r="370" spans="1:9" x14ac:dyDescent="0.2">
      <c r="A370" s="1"/>
      <c r="B370" s="2"/>
      <c r="C370" s="1"/>
      <c r="D370" s="1"/>
      <c r="E370" s="1"/>
      <c r="F370" s="1"/>
      <c r="G370" s="1"/>
      <c r="H370" s="1"/>
      <c r="I370" s="17"/>
    </row>
    <row r="371" spans="1:9" x14ac:dyDescent="0.2">
      <c r="A371" s="1"/>
      <c r="B371" s="2"/>
      <c r="C371" s="1"/>
      <c r="D371" s="1"/>
      <c r="E371" s="1"/>
      <c r="F371" s="1"/>
      <c r="G371" s="1"/>
      <c r="H371" s="1"/>
      <c r="I371" s="17"/>
    </row>
    <row r="372" spans="1:9" x14ac:dyDescent="0.2">
      <c r="A372" s="1"/>
      <c r="B372" s="2"/>
      <c r="C372" s="1"/>
      <c r="D372" s="1"/>
      <c r="E372" s="1"/>
      <c r="F372" s="1"/>
      <c r="G372" s="1"/>
      <c r="H372" s="1"/>
      <c r="I372" s="17"/>
    </row>
    <row r="373" spans="1:9" x14ac:dyDescent="0.2">
      <c r="A373" s="1"/>
      <c r="B373" s="2"/>
      <c r="C373" s="1"/>
      <c r="D373" s="1"/>
      <c r="E373" s="1"/>
      <c r="F373" s="1"/>
      <c r="G373" s="1"/>
      <c r="H373" s="1"/>
      <c r="I373" s="17"/>
    </row>
    <row r="374" spans="1:9" x14ac:dyDescent="0.2">
      <c r="A374" s="1"/>
      <c r="B374" s="2"/>
      <c r="C374" s="1"/>
      <c r="D374" s="1"/>
      <c r="E374" s="1"/>
      <c r="F374" s="1"/>
      <c r="G374" s="1"/>
      <c r="H374" s="1"/>
      <c r="I374" s="17"/>
    </row>
    <row r="375" spans="1:9" x14ac:dyDescent="0.2">
      <c r="A375" s="1"/>
      <c r="B375" s="2"/>
      <c r="C375" s="1"/>
      <c r="D375" s="1"/>
      <c r="E375" s="1"/>
      <c r="F375" s="1"/>
      <c r="G375" s="1"/>
      <c r="H375" s="1"/>
      <c r="I375" s="17"/>
    </row>
    <row r="376" spans="1:9" x14ac:dyDescent="0.2">
      <c r="A376" s="1"/>
      <c r="B376" s="2"/>
      <c r="C376" s="1"/>
      <c r="D376" s="1"/>
      <c r="E376" s="1"/>
      <c r="F376" s="1"/>
      <c r="G376" s="1"/>
      <c r="H376" s="1"/>
      <c r="I376" s="17"/>
    </row>
    <row r="377" spans="1:9" x14ac:dyDescent="0.2">
      <c r="A377" s="1"/>
      <c r="B377" s="2"/>
      <c r="C377" s="1"/>
      <c r="D377" s="1"/>
      <c r="E377" s="1"/>
      <c r="F377" s="1"/>
      <c r="G377" s="1"/>
      <c r="H377" s="1"/>
      <c r="I377" s="17"/>
    </row>
    <row r="378" spans="1:9" x14ac:dyDescent="0.2">
      <c r="A378" s="1"/>
      <c r="B378" s="2"/>
      <c r="C378" s="1"/>
      <c r="D378" s="1"/>
      <c r="E378" s="1"/>
      <c r="F378" s="1"/>
      <c r="G378" s="1"/>
      <c r="H378" s="1"/>
      <c r="I378" s="17"/>
    </row>
    <row r="379" spans="1:9" x14ac:dyDescent="0.2">
      <c r="A379" s="1"/>
      <c r="B379" s="2"/>
      <c r="C379" s="1"/>
      <c r="D379" s="1"/>
      <c r="E379" s="1"/>
      <c r="F379" s="1"/>
      <c r="G379" s="1"/>
      <c r="H379" s="1"/>
      <c r="I379" s="17"/>
    </row>
    <row r="380" spans="1:9" x14ac:dyDescent="0.2">
      <c r="A380" s="1"/>
      <c r="B380" s="2"/>
      <c r="C380" s="1"/>
      <c r="D380" s="1"/>
      <c r="E380" s="1"/>
      <c r="F380" s="1"/>
      <c r="G380" s="1"/>
      <c r="H380" s="1"/>
      <c r="I380" s="17"/>
    </row>
    <row r="381" spans="1:9" x14ac:dyDescent="0.2">
      <c r="A381" s="1"/>
      <c r="B381" s="2"/>
      <c r="C381" s="1"/>
      <c r="D381" s="1"/>
      <c r="E381" s="1"/>
      <c r="F381" s="1"/>
      <c r="G381" s="1"/>
      <c r="H381" s="1"/>
      <c r="I381" s="17"/>
    </row>
    <row r="382" spans="1:9" x14ac:dyDescent="0.2">
      <c r="A382" s="1"/>
      <c r="B382" s="2"/>
      <c r="C382" s="1"/>
      <c r="D382" s="1"/>
      <c r="E382" s="1"/>
      <c r="F382" s="1"/>
      <c r="G382" s="1"/>
      <c r="H382" s="1"/>
      <c r="I382" s="17"/>
    </row>
    <row r="383" spans="1:9" x14ac:dyDescent="0.2">
      <c r="A383" s="1"/>
      <c r="B383" s="2"/>
      <c r="C383" s="1"/>
      <c r="D383" s="1"/>
      <c r="E383" s="1"/>
      <c r="F383" s="1"/>
      <c r="G383" s="1"/>
      <c r="H383" s="1"/>
      <c r="I383" s="17"/>
    </row>
    <row r="384" spans="1:9" x14ac:dyDescent="0.2">
      <c r="A384" s="1"/>
      <c r="B384" s="2"/>
      <c r="C384" s="1"/>
      <c r="D384" s="1"/>
      <c r="E384" s="1"/>
      <c r="F384" s="1"/>
      <c r="G384" s="1"/>
      <c r="H384" s="1"/>
      <c r="I384" s="17"/>
    </row>
    <row r="385" spans="1:9" x14ac:dyDescent="0.2">
      <c r="A385" s="1"/>
      <c r="B385" s="2"/>
      <c r="C385" s="1"/>
      <c r="D385" s="1"/>
      <c r="E385" s="1"/>
      <c r="F385" s="1"/>
      <c r="G385" s="1"/>
      <c r="H385" s="1"/>
      <c r="I385" s="17"/>
    </row>
    <row r="386" spans="1:9" x14ac:dyDescent="0.2">
      <c r="A386" s="1"/>
      <c r="B386" s="2"/>
      <c r="C386" s="1"/>
      <c r="D386" s="1"/>
      <c r="E386" s="1"/>
      <c r="F386" s="1"/>
      <c r="G386" s="1"/>
      <c r="H386" s="1"/>
      <c r="I386" s="17"/>
    </row>
    <row r="387" spans="1:9" x14ac:dyDescent="0.2">
      <c r="A387" s="1"/>
      <c r="B387" s="2"/>
      <c r="C387" s="1"/>
      <c r="D387" s="1"/>
      <c r="E387" s="1"/>
      <c r="F387" s="1"/>
      <c r="G387" s="1"/>
      <c r="H387" s="1"/>
      <c r="I387" s="17"/>
    </row>
    <row r="388" spans="1:9" x14ac:dyDescent="0.2">
      <c r="A388" s="1"/>
      <c r="B388" s="2"/>
      <c r="C388" s="1"/>
      <c r="D388" s="1"/>
      <c r="E388" s="1"/>
      <c r="F388" s="1"/>
      <c r="G388" s="1"/>
      <c r="H388" s="1"/>
      <c r="I388" s="17"/>
    </row>
    <row r="389" spans="1:9" x14ac:dyDescent="0.2">
      <c r="A389" s="1"/>
      <c r="B389" s="2"/>
      <c r="C389" s="1"/>
      <c r="D389" s="1"/>
      <c r="E389" s="1"/>
      <c r="F389" s="1"/>
      <c r="G389" s="1"/>
      <c r="H389" s="1"/>
      <c r="I389" s="17"/>
    </row>
    <row r="390" spans="1:9" x14ac:dyDescent="0.2">
      <c r="A390" s="1"/>
      <c r="B390" s="2"/>
      <c r="C390" s="1"/>
      <c r="D390" s="1"/>
      <c r="E390" s="1"/>
      <c r="F390" s="1"/>
      <c r="G390" s="1"/>
      <c r="H390" s="1"/>
      <c r="I390" s="17"/>
    </row>
    <row r="391" spans="1:9" x14ac:dyDescent="0.2">
      <c r="A391" s="1"/>
      <c r="B391" s="2"/>
      <c r="C391" s="1"/>
      <c r="D391" s="1"/>
      <c r="E391" s="1"/>
      <c r="F391" s="1"/>
      <c r="G391" s="1"/>
      <c r="H391" s="1"/>
      <c r="I391" s="17"/>
    </row>
    <row r="392" spans="1:9" x14ac:dyDescent="0.2">
      <c r="A392" s="1"/>
      <c r="B392" s="2"/>
      <c r="C392" s="1"/>
      <c r="D392" s="1"/>
      <c r="E392" s="1"/>
      <c r="F392" s="1"/>
      <c r="G392" s="1"/>
      <c r="H392" s="1"/>
      <c r="I392" s="17"/>
    </row>
    <row r="393" spans="1:9" x14ac:dyDescent="0.2">
      <c r="A393" s="1"/>
      <c r="B393" s="2"/>
      <c r="C393" s="1"/>
      <c r="D393" s="1"/>
      <c r="E393" s="1"/>
      <c r="F393" s="1"/>
      <c r="G393" s="1"/>
      <c r="H393" s="1"/>
      <c r="I393" s="17"/>
    </row>
    <row r="394" spans="1:9" x14ac:dyDescent="0.2">
      <c r="A394" s="1"/>
      <c r="B394" s="2"/>
      <c r="C394" s="1"/>
      <c r="D394" s="1"/>
      <c r="E394" s="1"/>
      <c r="F394" s="1"/>
      <c r="G394" s="1"/>
      <c r="H394" s="1"/>
      <c r="I394" s="17"/>
    </row>
    <row r="395" spans="1:9" x14ac:dyDescent="0.2">
      <c r="A395" s="1"/>
      <c r="B395" s="2"/>
      <c r="C395" s="1"/>
      <c r="D395" s="1"/>
      <c r="E395" s="1"/>
      <c r="F395" s="1"/>
      <c r="G395" s="1"/>
      <c r="H395" s="1"/>
      <c r="I395" s="17"/>
    </row>
    <row r="396" spans="1:9" x14ac:dyDescent="0.2">
      <c r="A396" s="1"/>
      <c r="B396" s="2"/>
      <c r="C396" s="1"/>
      <c r="D396" s="1"/>
      <c r="E396" s="1"/>
      <c r="F396" s="1"/>
      <c r="G396" s="1"/>
      <c r="H396" s="1"/>
      <c r="I396" s="17"/>
    </row>
    <row r="397" spans="1:9" x14ac:dyDescent="0.2">
      <c r="A397" s="1"/>
      <c r="B397" s="2"/>
      <c r="C397" s="1"/>
      <c r="D397" s="1"/>
      <c r="E397" s="1"/>
      <c r="F397" s="1"/>
      <c r="G397" s="1"/>
      <c r="H397" s="1"/>
      <c r="I397" s="17"/>
    </row>
    <row r="398" spans="1:9" x14ac:dyDescent="0.2">
      <c r="A398" s="1"/>
      <c r="B398" s="2"/>
      <c r="C398" s="1"/>
      <c r="D398" s="1"/>
      <c r="E398" s="1"/>
      <c r="F398" s="1"/>
      <c r="G398" s="1"/>
      <c r="H398" s="1"/>
      <c r="I398" s="17"/>
    </row>
    <row r="399" spans="1:9" x14ac:dyDescent="0.2">
      <c r="A399" s="1"/>
      <c r="B399" s="2"/>
      <c r="C399" s="1"/>
      <c r="D399" s="1"/>
      <c r="E399" s="1"/>
      <c r="F399" s="1"/>
      <c r="G399" s="1"/>
      <c r="H399" s="1"/>
      <c r="I399" s="17"/>
    </row>
    <row r="400" spans="1:9" x14ac:dyDescent="0.2">
      <c r="A400" s="1"/>
      <c r="B400" s="2"/>
      <c r="C400" s="1"/>
      <c r="D400" s="1"/>
      <c r="E400" s="1"/>
      <c r="F400" s="1"/>
      <c r="G400" s="1"/>
      <c r="H400" s="1"/>
      <c r="I400" s="17"/>
    </row>
    <row r="401" spans="1:9" x14ac:dyDescent="0.2">
      <c r="A401" s="1"/>
      <c r="B401" s="2"/>
      <c r="C401" s="1"/>
      <c r="D401" s="1"/>
      <c r="E401" s="1"/>
      <c r="F401" s="1"/>
      <c r="G401" s="1"/>
      <c r="H401" s="1"/>
      <c r="I401" s="17"/>
    </row>
    <row r="402" spans="1:9" x14ac:dyDescent="0.2">
      <c r="A402" s="1"/>
      <c r="B402" s="2"/>
      <c r="C402" s="1"/>
      <c r="D402" s="1"/>
      <c r="E402" s="1"/>
      <c r="F402" s="1"/>
      <c r="G402" s="1"/>
      <c r="H402" s="1"/>
      <c r="I402" s="17"/>
    </row>
    <row r="403" spans="1:9" x14ac:dyDescent="0.2">
      <c r="A403" s="1"/>
      <c r="B403" s="2"/>
      <c r="C403" s="1"/>
      <c r="D403" s="1"/>
      <c r="E403" s="1"/>
      <c r="F403" s="1"/>
      <c r="G403" s="1"/>
      <c r="H403" s="1"/>
      <c r="I403" s="17"/>
    </row>
    <row r="404" spans="1:9" x14ac:dyDescent="0.2">
      <c r="A404" s="1"/>
      <c r="B404" s="2"/>
      <c r="C404" s="1"/>
      <c r="D404" s="1"/>
      <c r="E404" s="1"/>
      <c r="F404" s="1"/>
      <c r="G404" s="1"/>
      <c r="H404" s="1"/>
      <c r="I404" s="17"/>
    </row>
    <row r="405" spans="1:9" x14ac:dyDescent="0.2">
      <c r="A405" s="1"/>
      <c r="B405" s="2"/>
      <c r="C405" s="1"/>
      <c r="D405" s="1"/>
      <c r="E405" s="1"/>
      <c r="F405" s="1"/>
      <c r="G405" s="1"/>
      <c r="H405" s="1"/>
      <c r="I405" s="17"/>
    </row>
    <row r="406" spans="1:9" x14ac:dyDescent="0.2">
      <c r="A406" s="1"/>
      <c r="B406" s="2"/>
      <c r="C406" s="1"/>
      <c r="D406" s="1"/>
      <c r="E406" s="1"/>
      <c r="F406" s="1"/>
      <c r="G406" s="1"/>
      <c r="H406" s="1"/>
      <c r="I406" s="17"/>
    </row>
    <row r="407" spans="1:9" x14ac:dyDescent="0.2">
      <c r="A407" s="1"/>
      <c r="B407" s="2"/>
      <c r="C407" s="1"/>
      <c r="D407" s="1"/>
      <c r="E407" s="1"/>
      <c r="F407" s="1"/>
      <c r="G407" s="1"/>
      <c r="H407" s="1"/>
      <c r="I407" s="17"/>
    </row>
    <row r="408" spans="1:9" x14ac:dyDescent="0.2">
      <c r="A408" s="1"/>
      <c r="B408" s="2"/>
      <c r="C408" s="1"/>
      <c r="D408" s="1"/>
      <c r="E408" s="1"/>
      <c r="F408" s="1"/>
      <c r="G408" s="1"/>
      <c r="H408" s="1"/>
      <c r="I408" s="17"/>
    </row>
    <row r="409" spans="1:9" x14ac:dyDescent="0.2">
      <c r="A409" s="1"/>
      <c r="B409" s="2"/>
      <c r="C409" s="1"/>
      <c r="D409" s="1"/>
      <c r="E409" s="1"/>
      <c r="F409" s="1"/>
      <c r="G409" s="1"/>
      <c r="H409" s="1"/>
      <c r="I409" s="17"/>
    </row>
    <row r="410" spans="1:9" x14ac:dyDescent="0.2">
      <c r="A410" s="1"/>
      <c r="B410" s="2"/>
      <c r="C410" s="1"/>
      <c r="D410" s="1"/>
      <c r="E410" s="1"/>
      <c r="F410" s="1"/>
      <c r="G410" s="1"/>
      <c r="H410" s="1"/>
      <c r="I410" s="17"/>
    </row>
    <row r="411" spans="1:9" x14ac:dyDescent="0.2">
      <c r="A411" s="1"/>
      <c r="B411" s="2"/>
      <c r="C411" s="1"/>
      <c r="D411" s="1"/>
      <c r="E411" s="1"/>
      <c r="F411" s="1"/>
      <c r="G411" s="1"/>
      <c r="H411" s="1"/>
      <c r="I411" s="17"/>
    </row>
    <row r="412" spans="1:9" x14ac:dyDescent="0.2">
      <c r="A412" s="1"/>
      <c r="B412" s="2"/>
      <c r="C412" s="1"/>
      <c r="D412" s="1"/>
      <c r="E412" s="1"/>
      <c r="F412" s="1"/>
      <c r="G412" s="1"/>
      <c r="H412" s="1"/>
      <c r="I412" s="17"/>
    </row>
    <row r="413" spans="1:9" x14ac:dyDescent="0.2">
      <c r="A413" s="1"/>
      <c r="B413" s="2"/>
      <c r="C413" s="1"/>
      <c r="D413" s="1"/>
      <c r="E413" s="1"/>
      <c r="F413" s="1"/>
      <c r="G413" s="1"/>
      <c r="H413" s="1"/>
      <c r="I413" s="17"/>
    </row>
    <row r="414" spans="1:9" x14ac:dyDescent="0.2">
      <c r="A414" s="1"/>
      <c r="B414" s="2"/>
      <c r="C414" s="1"/>
      <c r="D414" s="1"/>
      <c r="E414" s="1"/>
      <c r="F414" s="1"/>
      <c r="G414" s="1"/>
      <c r="H414" s="1"/>
      <c r="I414" s="17"/>
    </row>
    <row r="415" spans="1:9" x14ac:dyDescent="0.2">
      <c r="A415" s="1"/>
      <c r="B415" s="2"/>
      <c r="C415" s="1"/>
      <c r="D415" s="1"/>
      <c r="E415" s="1"/>
      <c r="F415" s="1"/>
      <c r="G415" s="1"/>
      <c r="H415" s="1"/>
      <c r="I415" s="17"/>
    </row>
    <row r="416" spans="1:9" x14ac:dyDescent="0.2">
      <c r="A416" s="1"/>
      <c r="B416" s="2"/>
      <c r="C416" s="1"/>
      <c r="D416" s="1"/>
      <c r="E416" s="1"/>
      <c r="F416" s="1"/>
      <c r="G416" s="1"/>
      <c r="H416" s="1"/>
      <c r="I416" s="17"/>
    </row>
    <row r="417" spans="1:9" x14ac:dyDescent="0.2">
      <c r="A417" s="1"/>
      <c r="B417" s="2"/>
      <c r="C417" s="1"/>
      <c r="D417" s="1"/>
      <c r="E417" s="1"/>
      <c r="F417" s="1"/>
      <c r="G417" s="1"/>
      <c r="H417" s="1"/>
      <c r="I417" s="17"/>
    </row>
    <row r="418" spans="1:9" x14ac:dyDescent="0.2">
      <c r="A418" s="1"/>
      <c r="B418" s="2"/>
      <c r="C418" s="1"/>
      <c r="D418" s="1"/>
      <c r="E418" s="1"/>
      <c r="F418" s="1"/>
      <c r="G418" s="1"/>
      <c r="H418" s="1"/>
      <c r="I418" s="17"/>
    </row>
    <row r="419" spans="1:9" x14ac:dyDescent="0.2">
      <c r="A419" s="1"/>
      <c r="B419" s="2"/>
      <c r="C419" s="1"/>
      <c r="D419" s="1"/>
      <c r="E419" s="1"/>
      <c r="F419" s="1"/>
      <c r="G419" s="1"/>
      <c r="H419" s="1"/>
      <c r="I419" s="17"/>
    </row>
    <row r="420" spans="1:9" x14ac:dyDescent="0.2">
      <c r="A420" s="1"/>
      <c r="B420" s="2"/>
      <c r="C420" s="1"/>
      <c r="D420" s="1"/>
      <c r="E420" s="1"/>
      <c r="F420" s="1"/>
      <c r="G420" s="1"/>
      <c r="H420" s="1"/>
      <c r="I420" s="17"/>
    </row>
    <row r="421" spans="1:9" x14ac:dyDescent="0.2">
      <c r="A421" s="1"/>
      <c r="B421" s="2"/>
      <c r="C421" s="1"/>
      <c r="D421" s="1"/>
      <c r="E421" s="1"/>
      <c r="F421" s="1"/>
      <c r="G421" s="1"/>
      <c r="H421" s="1"/>
      <c r="I421" s="17"/>
    </row>
    <row r="422" spans="1:9" x14ac:dyDescent="0.2">
      <c r="A422" s="1"/>
      <c r="B422" s="2"/>
      <c r="C422" s="1"/>
      <c r="D422" s="1"/>
      <c r="E422" s="1"/>
      <c r="F422" s="1"/>
      <c r="G422" s="1"/>
      <c r="H422" s="1"/>
      <c r="I422" s="17"/>
    </row>
    <row r="423" spans="1:9" x14ac:dyDescent="0.2">
      <c r="A423" s="1"/>
      <c r="B423" s="2"/>
      <c r="C423" s="1"/>
      <c r="D423" s="1"/>
      <c r="E423" s="1"/>
      <c r="F423" s="1"/>
      <c r="G423" s="1"/>
      <c r="H423" s="1"/>
      <c r="I423" s="17"/>
    </row>
    <row r="424" spans="1:9" x14ac:dyDescent="0.2">
      <c r="A424" s="1"/>
      <c r="B424" s="2"/>
      <c r="C424" s="1"/>
      <c r="D424" s="1"/>
      <c r="E424" s="1"/>
      <c r="F424" s="1"/>
      <c r="G424" s="1"/>
      <c r="H424" s="1"/>
      <c r="I424" s="17"/>
    </row>
    <row r="425" spans="1:9" x14ac:dyDescent="0.2">
      <c r="A425" s="1"/>
      <c r="B425" s="2"/>
      <c r="C425" s="1"/>
      <c r="D425" s="1"/>
      <c r="E425" s="1"/>
      <c r="F425" s="1"/>
      <c r="G425" s="1"/>
      <c r="H425" s="1"/>
      <c r="I425" s="17"/>
    </row>
    <row r="426" spans="1:9" x14ac:dyDescent="0.2">
      <c r="A426" s="1"/>
      <c r="B426" s="2"/>
      <c r="C426" s="1"/>
      <c r="D426" s="1"/>
      <c r="E426" s="1"/>
      <c r="F426" s="1"/>
      <c r="G426" s="1"/>
      <c r="H426" s="1"/>
      <c r="I426" s="17"/>
    </row>
    <row r="427" spans="1:9" x14ac:dyDescent="0.2">
      <c r="A427" s="1"/>
      <c r="B427" s="2"/>
      <c r="C427" s="1"/>
      <c r="D427" s="1"/>
      <c r="E427" s="1"/>
      <c r="F427" s="1"/>
      <c r="G427" s="1"/>
      <c r="H427" s="1"/>
      <c r="I427" s="17"/>
    </row>
    <row r="428" spans="1:9" x14ac:dyDescent="0.2">
      <c r="A428" s="1"/>
      <c r="B428" s="2"/>
      <c r="C428" s="1"/>
      <c r="D428" s="1"/>
      <c r="E428" s="1"/>
      <c r="F428" s="1"/>
      <c r="G428" s="1"/>
      <c r="H428" s="1"/>
      <c r="I428" s="17"/>
    </row>
    <row r="429" spans="1:9" x14ac:dyDescent="0.2">
      <c r="A429" s="1"/>
      <c r="B429" s="2"/>
      <c r="C429" s="1"/>
      <c r="D429" s="1"/>
      <c r="E429" s="1"/>
      <c r="F429" s="1"/>
      <c r="G429" s="1"/>
      <c r="H429" s="1"/>
      <c r="I429" s="17"/>
    </row>
    <row r="430" spans="1:9" x14ac:dyDescent="0.2">
      <c r="A430" s="1"/>
      <c r="B430" s="2"/>
      <c r="C430" s="1"/>
      <c r="D430" s="1"/>
      <c r="E430" s="1"/>
      <c r="F430" s="1"/>
      <c r="G430" s="1"/>
      <c r="H430" s="1"/>
      <c r="I430" s="17"/>
    </row>
    <row r="431" spans="1:9" x14ac:dyDescent="0.2">
      <c r="A431" s="1"/>
      <c r="B431" s="2"/>
      <c r="C431" s="1"/>
      <c r="D431" s="1"/>
      <c r="E431" s="1"/>
      <c r="F431" s="1"/>
      <c r="G431" s="1"/>
      <c r="H431" s="1"/>
      <c r="I431" s="17"/>
    </row>
    <row r="432" spans="1:9" x14ac:dyDescent="0.2">
      <c r="A432" s="1"/>
      <c r="B432" s="2"/>
      <c r="C432" s="1"/>
      <c r="D432" s="1"/>
      <c r="E432" s="1"/>
      <c r="F432" s="1"/>
      <c r="G432" s="1"/>
      <c r="H432" s="1"/>
      <c r="I432" s="17"/>
    </row>
    <row r="433" spans="1:9" x14ac:dyDescent="0.2">
      <c r="A433" s="1"/>
      <c r="B433" s="2"/>
      <c r="C433" s="1"/>
      <c r="D433" s="1"/>
      <c r="E433" s="1"/>
      <c r="F433" s="1"/>
      <c r="G433" s="1"/>
      <c r="H433" s="1"/>
      <c r="I433" s="17"/>
    </row>
    <row r="434" spans="1:9" x14ac:dyDescent="0.2">
      <c r="A434" s="1"/>
      <c r="B434" s="2"/>
      <c r="C434" s="1"/>
      <c r="D434" s="1"/>
      <c r="E434" s="1"/>
      <c r="F434" s="1"/>
      <c r="G434" s="1"/>
      <c r="H434" s="1"/>
      <c r="I434" s="17"/>
    </row>
    <row r="435" spans="1:9" x14ac:dyDescent="0.2">
      <c r="A435" s="1"/>
      <c r="B435" s="2"/>
      <c r="C435" s="1"/>
      <c r="D435" s="1"/>
      <c r="E435" s="1"/>
      <c r="F435" s="1"/>
      <c r="G435" s="1"/>
      <c r="H435" s="1"/>
      <c r="I435" s="17"/>
    </row>
    <row r="436" spans="1:9" x14ac:dyDescent="0.2">
      <c r="A436" s="1"/>
      <c r="B436" s="2"/>
      <c r="C436" s="1"/>
      <c r="D436" s="1"/>
      <c r="E436" s="1"/>
      <c r="F436" s="1"/>
      <c r="G436" s="1"/>
      <c r="H436" s="1"/>
      <c r="I436" s="17"/>
    </row>
    <row r="437" spans="1:9" x14ac:dyDescent="0.2">
      <c r="A437" s="1"/>
      <c r="B437" s="2"/>
      <c r="C437" s="1"/>
      <c r="D437" s="1"/>
      <c r="E437" s="1"/>
      <c r="F437" s="1"/>
      <c r="G437" s="1"/>
      <c r="H437" s="1"/>
      <c r="I437" s="17"/>
    </row>
    <row r="438" spans="1:9" x14ac:dyDescent="0.2">
      <c r="A438" s="1"/>
      <c r="B438" s="2"/>
      <c r="C438" s="1"/>
      <c r="D438" s="1"/>
      <c r="E438" s="1"/>
      <c r="F438" s="1"/>
      <c r="G438" s="1"/>
      <c r="H438" s="1"/>
      <c r="I438" s="17"/>
    </row>
    <row r="439" spans="1:9" x14ac:dyDescent="0.2">
      <c r="A439" s="1"/>
      <c r="B439" s="2"/>
      <c r="C439" s="1"/>
      <c r="D439" s="1"/>
      <c r="E439" s="1"/>
      <c r="F439" s="1"/>
      <c r="G439" s="1"/>
      <c r="H439" s="1"/>
      <c r="I439" s="17"/>
    </row>
    <row r="440" spans="1:9" x14ac:dyDescent="0.2">
      <c r="A440" s="1"/>
      <c r="B440" s="2"/>
      <c r="C440" s="1"/>
      <c r="D440" s="1"/>
      <c r="E440" s="1"/>
      <c r="F440" s="1"/>
      <c r="G440" s="1"/>
      <c r="H440" s="1"/>
      <c r="I440" s="17"/>
    </row>
    <row r="441" spans="1:9" x14ac:dyDescent="0.2">
      <c r="A441" s="1"/>
      <c r="B441" s="2"/>
      <c r="C441" s="1"/>
      <c r="D441" s="1"/>
      <c r="E441" s="1"/>
      <c r="F441" s="1"/>
      <c r="G441" s="1"/>
      <c r="H441" s="1"/>
      <c r="I441" s="17"/>
    </row>
    <row r="442" spans="1:9" x14ac:dyDescent="0.2">
      <c r="A442" s="1"/>
      <c r="B442" s="2"/>
      <c r="C442" s="1"/>
      <c r="D442" s="1"/>
      <c r="E442" s="1"/>
      <c r="F442" s="1"/>
      <c r="G442" s="1"/>
      <c r="H442" s="1"/>
      <c r="I442" s="17"/>
    </row>
    <row r="443" spans="1:9" x14ac:dyDescent="0.2">
      <c r="A443" s="1"/>
      <c r="B443" s="2"/>
      <c r="C443" s="1"/>
      <c r="D443" s="1"/>
      <c r="E443" s="1"/>
      <c r="F443" s="1"/>
      <c r="G443" s="1"/>
      <c r="H443" s="1"/>
      <c r="I443" s="17"/>
    </row>
    <row r="444" spans="1:9" x14ac:dyDescent="0.2">
      <c r="A444" s="1"/>
      <c r="B444" s="2"/>
      <c r="C444" s="1"/>
      <c r="D444" s="1"/>
      <c r="E444" s="1"/>
      <c r="F444" s="1"/>
      <c r="G444" s="1"/>
      <c r="H444" s="1"/>
      <c r="I444" s="17"/>
    </row>
    <row r="445" spans="1:9" x14ac:dyDescent="0.2">
      <c r="A445" s="1"/>
      <c r="B445" s="2"/>
      <c r="C445" s="1"/>
      <c r="D445" s="1"/>
      <c r="E445" s="1"/>
      <c r="F445" s="1"/>
      <c r="G445" s="1"/>
      <c r="H445" s="1"/>
      <c r="I445" s="17"/>
    </row>
    <row r="446" spans="1:9" x14ac:dyDescent="0.2">
      <c r="A446" s="1"/>
      <c r="B446" s="2"/>
      <c r="C446" s="1"/>
      <c r="D446" s="1"/>
      <c r="E446" s="1"/>
      <c r="F446" s="1"/>
      <c r="G446" s="1"/>
      <c r="H446" s="1"/>
      <c r="I446" s="17"/>
    </row>
    <row r="447" spans="1:9" x14ac:dyDescent="0.2">
      <c r="A447" s="1"/>
      <c r="B447" s="2"/>
      <c r="C447" s="1"/>
      <c r="D447" s="1"/>
      <c r="E447" s="1"/>
      <c r="F447" s="1"/>
      <c r="G447" s="1"/>
      <c r="H447" s="1"/>
      <c r="I447" s="17"/>
    </row>
    <row r="448" spans="1:9" x14ac:dyDescent="0.2">
      <c r="A448" s="1"/>
      <c r="B448" s="2"/>
      <c r="C448" s="1"/>
      <c r="D448" s="1"/>
      <c r="E448" s="1"/>
      <c r="F448" s="1"/>
      <c r="G448" s="1"/>
      <c r="H448" s="1"/>
      <c r="I448" s="17"/>
    </row>
    <row r="449" spans="1:9" x14ac:dyDescent="0.2">
      <c r="A449" s="1"/>
      <c r="B449" s="2"/>
      <c r="C449" s="1"/>
      <c r="D449" s="1"/>
      <c r="E449" s="1"/>
      <c r="F449" s="1"/>
      <c r="G449" s="1"/>
      <c r="H449" s="1"/>
      <c r="I449" s="17"/>
    </row>
    <row r="450" spans="1:9" x14ac:dyDescent="0.2">
      <c r="A450" s="1"/>
      <c r="B450" s="2"/>
      <c r="C450" s="1"/>
      <c r="D450" s="1"/>
      <c r="E450" s="1"/>
      <c r="F450" s="1"/>
      <c r="G450" s="1"/>
      <c r="H450" s="1"/>
      <c r="I450" s="17"/>
    </row>
    <row r="451" spans="1:9" x14ac:dyDescent="0.2">
      <c r="A451" s="1"/>
      <c r="B451" s="2"/>
      <c r="C451" s="1"/>
      <c r="D451" s="1"/>
      <c r="E451" s="1"/>
      <c r="F451" s="1"/>
      <c r="G451" s="1"/>
      <c r="H451" s="1"/>
      <c r="I451" s="17"/>
    </row>
    <row r="452" spans="1:9" x14ac:dyDescent="0.2">
      <c r="A452" s="1"/>
      <c r="B452" s="2"/>
      <c r="C452" s="1"/>
      <c r="D452" s="1"/>
      <c r="E452" s="1"/>
      <c r="F452" s="1"/>
      <c r="G452" s="1"/>
      <c r="H452" s="1"/>
      <c r="I452" s="17"/>
    </row>
    <row r="453" spans="1:9" x14ac:dyDescent="0.2">
      <c r="A453" s="1"/>
      <c r="B453" s="2"/>
      <c r="C453" s="1"/>
      <c r="D453" s="1"/>
      <c r="E453" s="1"/>
      <c r="F453" s="1"/>
      <c r="G453" s="1"/>
      <c r="H453" s="1"/>
      <c r="I453" s="17"/>
    </row>
    <row r="454" spans="1:9" x14ac:dyDescent="0.2">
      <c r="A454" s="1"/>
      <c r="B454" s="2"/>
      <c r="C454" s="1"/>
      <c r="D454" s="1"/>
      <c r="E454" s="1"/>
      <c r="F454" s="1"/>
      <c r="G454" s="1"/>
      <c r="H454" s="1"/>
      <c r="I454" s="17"/>
    </row>
    <row r="455" spans="1:9" x14ac:dyDescent="0.2">
      <c r="A455" s="1"/>
      <c r="B455" s="2"/>
      <c r="C455" s="1"/>
      <c r="D455" s="1"/>
      <c r="E455" s="1"/>
      <c r="F455" s="1"/>
      <c r="G455" s="1"/>
      <c r="H455" s="1"/>
      <c r="I455" s="17"/>
    </row>
    <row r="456" spans="1:9" x14ac:dyDescent="0.2">
      <c r="A456" s="1"/>
      <c r="B456" s="2"/>
      <c r="C456" s="1"/>
      <c r="D456" s="1"/>
      <c r="E456" s="1"/>
      <c r="F456" s="1"/>
      <c r="G456" s="1"/>
      <c r="H456" s="1"/>
      <c r="I456" s="17"/>
    </row>
    <row r="457" spans="1:9" x14ac:dyDescent="0.2">
      <c r="A457" s="1"/>
      <c r="B457" s="2"/>
      <c r="C457" s="1"/>
      <c r="D457" s="1"/>
      <c r="E457" s="1"/>
      <c r="F457" s="1"/>
      <c r="G457" s="1"/>
      <c r="H457" s="1"/>
      <c r="I457" s="17"/>
    </row>
    <row r="458" spans="1:9" x14ac:dyDescent="0.2">
      <c r="A458" s="1"/>
      <c r="B458" s="2"/>
      <c r="C458" s="1"/>
      <c r="D458" s="1"/>
      <c r="E458" s="1"/>
      <c r="F458" s="1"/>
      <c r="G458" s="1"/>
      <c r="H458" s="1"/>
      <c r="I458" s="17"/>
    </row>
    <row r="459" spans="1:9" x14ac:dyDescent="0.2">
      <c r="A459" s="1"/>
      <c r="B459" s="2"/>
      <c r="C459" s="1"/>
      <c r="D459" s="1"/>
      <c r="E459" s="1"/>
      <c r="F459" s="1"/>
      <c r="G459" s="1"/>
      <c r="H459" s="1"/>
      <c r="I459" s="17"/>
    </row>
    <row r="460" spans="1:9" x14ac:dyDescent="0.2">
      <c r="A460" s="1"/>
      <c r="B460" s="2"/>
      <c r="C460" s="1"/>
      <c r="D460" s="1"/>
      <c r="E460" s="1"/>
      <c r="F460" s="1"/>
      <c r="G460" s="1"/>
      <c r="H460" s="1"/>
      <c r="I460" s="17"/>
    </row>
    <row r="461" spans="1:9" x14ac:dyDescent="0.2">
      <c r="A461" s="1"/>
      <c r="B461" s="2"/>
      <c r="C461" s="1"/>
      <c r="D461" s="1"/>
      <c r="E461" s="1"/>
      <c r="F461" s="1"/>
      <c r="G461" s="1"/>
      <c r="H461" s="1"/>
      <c r="I461" s="17"/>
    </row>
    <row r="462" spans="1:9" x14ac:dyDescent="0.2">
      <c r="A462" s="1"/>
      <c r="B462" s="2"/>
      <c r="C462" s="1"/>
      <c r="D462" s="1"/>
      <c r="E462" s="1"/>
      <c r="F462" s="1"/>
      <c r="G462" s="1"/>
      <c r="H462" s="1"/>
      <c r="I462" s="17"/>
    </row>
    <row r="463" spans="1:9" x14ac:dyDescent="0.2">
      <c r="A463" s="1"/>
      <c r="B463" s="2"/>
      <c r="C463" s="1"/>
      <c r="D463" s="1"/>
      <c r="E463" s="1"/>
      <c r="F463" s="1"/>
      <c r="G463" s="1"/>
      <c r="H463" s="1"/>
      <c r="I463" s="17"/>
    </row>
    <row r="464" spans="1:9" x14ac:dyDescent="0.2">
      <c r="A464" s="1"/>
      <c r="B464" s="2"/>
      <c r="C464" s="1"/>
      <c r="D464" s="1"/>
      <c r="E464" s="1"/>
      <c r="F464" s="1"/>
      <c r="G464" s="1"/>
      <c r="H464" s="1"/>
      <c r="I464" s="17"/>
    </row>
    <row r="465" spans="1:9" x14ac:dyDescent="0.2">
      <c r="A465" s="1"/>
      <c r="B465" s="2"/>
      <c r="C465" s="1"/>
      <c r="D465" s="1"/>
      <c r="E465" s="1"/>
      <c r="F465" s="1"/>
      <c r="G465" s="1"/>
      <c r="H465" s="1"/>
      <c r="I465" s="17"/>
    </row>
    <row r="466" spans="1:9" x14ac:dyDescent="0.2">
      <c r="A466" s="1"/>
      <c r="B466" s="2"/>
      <c r="C466" s="1"/>
      <c r="D466" s="1"/>
      <c r="E466" s="1"/>
      <c r="F466" s="1"/>
      <c r="G466" s="1"/>
      <c r="H466" s="1"/>
      <c r="I466" s="17"/>
    </row>
    <row r="467" spans="1:9" x14ac:dyDescent="0.2">
      <c r="A467" s="1"/>
      <c r="B467" s="2"/>
      <c r="C467" s="1"/>
      <c r="D467" s="1"/>
      <c r="E467" s="1"/>
      <c r="F467" s="1"/>
      <c r="G467" s="1"/>
      <c r="H467" s="1"/>
      <c r="I467" s="17"/>
    </row>
    <row r="468" spans="1:9" x14ac:dyDescent="0.2">
      <c r="A468" s="1"/>
      <c r="B468" s="2"/>
      <c r="C468" s="1"/>
      <c r="D468" s="1"/>
      <c r="E468" s="1"/>
      <c r="F468" s="1"/>
      <c r="G468" s="1"/>
      <c r="H468" s="1"/>
      <c r="I468" s="17"/>
    </row>
    <row r="469" spans="1:9" x14ac:dyDescent="0.2">
      <c r="A469" s="1"/>
      <c r="B469" s="2"/>
      <c r="C469" s="1"/>
      <c r="D469" s="1"/>
      <c r="E469" s="1"/>
      <c r="F469" s="1"/>
      <c r="G469" s="1"/>
      <c r="H469" s="1"/>
      <c r="I469" s="17"/>
    </row>
    <row r="470" spans="1:9" x14ac:dyDescent="0.2">
      <c r="A470" s="1"/>
      <c r="B470" s="2"/>
      <c r="C470" s="1"/>
      <c r="D470" s="1"/>
      <c r="E470" s="1"/>
      <c r="F470" s="1"/>
      <c r="G470" s="1"/>
      <c r="H470" s="1"/>
      <c r="I470" s="17"/>
    </row>
    <row r="471" spans="1:9" x14ac:dyDescent="0.2">
      <c r="A471" s="1"/>
      <c r="B471" s="2"/>
      <c r="C471" s="1"/>
      <c r="D471" s="1"/>
      <c r="E471" s="1"/>
      <c r="F471" s="1"/>
      <c r="G471" s="1"/>
      <c r="H471" s="1"/>
      <c r="I471" s="17"/>
    </row>
    <row r="472" spans="1:9" x14ac:dyDescent="0.2">
      <c r="A472" s="1"/>
      <c r="B472" s="2"/>
      <c r="C472" s="1"/>
      <c r="D472" s="1"/>
      <c r="E472" s="1"/>
      <c r="F472" s="1"/>
      <c r="G472" s="1"/>
      <c r="H472" s="1"/>
      <c r="I472" s="17"/>
    </row>
    <row r="473" spans="1:9" x14ac:dyDescent="0.2">
      <c r="A473" s="1"/>
      <c r="B473" s="2"/>
      <c r="C473" s="1"/>
      <c r="D473" s="1"/>
      <c r="E473" s="1"/>
      <c r="F473" s="1"/>
      <c r="G473" s="1"/>
      <c r="H473" s="1"/>
      <c r="I473" s="17"/>
    </row>
    <row r="474" spans="1:9" x14ac:dyDescent="0.2">
      <c r="A474" s="1"/>
      <c r="B474" s="2"/>
      <c r="C474" s="1"/>
      <c r="D474" s="1"/>
      <c r="E474" s="1"/>
      <c r="F474" s="1"/>
      <c r="G474" s="1"/>
      <c r="H474" s="1"/>
      <c r="I474" s="17"/>
    </row>
    <row r="475" spans="1:9" x14ac:dyDescent="0.2">
      <c r="A475" s="1"/>
      <c r="B475" s="2"/>
      <c r="C475" s="1"/>
      <c r="D475" s="1"/>
      <c r="E475" s="1"/>
      <c r="F475" s="1"/>
      <c r="G475" s="1"/>
      <c r="H475" s="1"/>
      <c r="I475" s="17"/>
    </row>
    <row r="476" spans="1:9" x14ac:dyDescent="0.2">
      <c r="A476" s="1"/>
      <c r="B476" s="2"/>
      <c r="C476" s="1"/>
      <c r="D476" s="1"/>
      <c r="E476" s="1"/>
      <c r="F476" s="1"/>
      <c r="G476" s="1"/>
      <c r="H476" s="1"/>
      <c r="I476" s="17"/>
    </row>
    <row r="477" spans="1:9" x14ac:dyDescent="0.2">
      <c r="A477" s="1"/>
      <c r="B477" s="2"/>
      <c r="C477" s="1"/>
      <c r="D477" s="1"/>
      <c r="E477" s="1"/>
      <c r="F477" s="1"/>
      <c r="G477" s="1"/>
      <c r="H477" s="1"/>
      <c r="I477" s="17"/>
    </row>
    <row r="478" spans="1:9" x14ac:dyDescent="0.2">
      <c r="A478" s="1"/>
      <c r="B478" s="2"/>
      <c r="C478" s="1"/>
      <c r="D478" s="1"/>
      <c r="E478" s="1"/>
      <c r="F478" s="1"/>
      <c r="G478" s="1"/>
      <c r="H478" s="1"/>
      <c r="I478" s="17"/>
    </row>
    <row r="479" spans="1:9" x14ac:dyDescent="0.2">
      <c r="A479" s="1"/>
      <c r="B479" s="2"/>
      <c r="C479" s="1"/>
      <c r="D479" s="1"/>
      <c r="E479" s="1"/>
      <c r="F479" s="1"/>
      <c r="G479" s="1"/>
      <c r="H479" s="1"/>
      <c r="I479" s="17"/>
    </row>
    <row r="480" spans="1:9" x14ac:dyDescent="0.2">
      <c r="A480" s="1"/>
      <c r="B480" s="2"/>
      <c r="C480" s="1"/>
      <c r="D480" s="1"/>
      <c r="E480" s="1"/>
      <c r="F480" s="1"/>
      <c r="G480" s="1"/>
      <c r="H480" s="1"/>
      <c r="I480" s="17"/>
    </row>
    <row r="481" spans="1:9" x14ac:dyDescent="0.2">
      <c r="A481" s="1"/>
      <c r="B481" s="2"/>
      <c r="C481" s="1"/>
      <c r="D481" s="1"/>
      <c r="E481" s="1"/>
      <c r="F481" s="1"/>
      <c r="G481" s="1"/>
      <c r="H481" s="1"/>
      <c r="I481" s="17"/>
    </row>
    <row r="482" spans="1:9" x14ac:dyDescent="0.2">
      <c r="A482" s="1"/>
      <c r="B482" s="2"/>
      <c r="C482" s="1"/>
      <c r="D482" s="1"/>
      <c r="E482" s="1"/>
      <c r="F482" s="1"/>
      <c r="G482" s="1"/>
      <c r="H482" s="1"/>
      <c r="I482" s="17"/>
    </row>
    <row r="483" spans="1:9" x14ac:dyDescent="0.2">
      <c r="A483" s="1"/>
      <c r="B483" s="2"/>
      <c r="C483" s="1"/>
      <c r="D483" s="1"/>
      <c r="E483" s="1"/>
      <c r="F483" s="1"/>
      <c r="G483" s="1"/>
      <c r="H483" s="1"/>
      <c r="I483" s="17"/>
    </row>
    <row r="484" spans="1:9" x14ac:dyDescent="0.2">
      <c r="A484" s="1"/>
      <c r="B484" s="2"/>
      <c r="C484" s="1"/>
      <c r="D484" s="1"/>
      <c r="E484" s="1"/>
      <c r="F484" s="1"/>
      <c r="G484" s="1"/>
      <c r="H484" s="1"/>
      <c r="I484" s="17"/>
    </row>
    <row r="485" spans="1:9" x14ac:dyDescent="0.2">
      <c r="A485" s="1"/>
      <c r="B485" s="2"/>
      <c r="C485" s="1"/>
      <c r="D485" s="1"/>
      <c r="E485" s="1"/>
      <c r="F485" s="1"/>
      <c r="G485" s="1"/>
      <c r="H485" s="1"/>
      <c r="I485" s="17"/>
    </row>
    <row r="486" spans="1:9" x14ac:dyDescent="0.2">
      <c r="A486" s="1"/>
      <c r="B486" s="2"/>
      <c r="C486" s="1"/>
      <c r="D486" s="1"/>
      <c r="E486" s="1"/>
      <c r="F486" s="1"/>
      <c r="G486" s="1"/>
      <c r="H486" s="1"/>
      <c r="I486" s="17"/>
    </row>
    <row r="487" spans="1:9" x14ac:dyDescent="0.2">
      <c r="A487" s="1"/>
      <c r="B487" s="2"/>
      <c r="C487" s="1"/>
      <c r="D487" s="1"/>
      <c r="E487" s="1"/>
      <c r="F487" s="1"/>
      <c r="G487" s="1"/>
      <c r="H487" s="1"/>
      <c r="I487" s="17"/>
    </row>
    <row r="488" spans="1:9" x14ac:dyDescent="0.2">
      <c r="A488" s="1"/>
      <c r="B488" s="2"/>
      <c r="C488" s="1"/>
      <c r="D488" s="1"/>
      <c r="E488" s="1"/>
      <c r="F488" s="1"/>
      <c r="G488" s="1"/>
      <c r="H488" s="1"/>
      <c r="I488" s="17"/>
    </row>
    <row r="489" spans="1:9" x14ac:dyDescent="0.2">
      <c r="A489" s="1"/>
      <c r="B489" s="2"/>
      <c r="C489" s="1"/>
      <c r="D489" s="1"/>
      <c r="E489" s="1"/>
      <c r="F489" s="1"/>
      <c r="G489" s="1"/>
      <c r="H489" s="1"/>
      <c r="I489" s="17"/>
    </row>
    <row r="490" spans="1:9" x14ac:dyDescent="0.2">
      <c r="A490" s="1"/>
      <c r="B490" s="2"/>
      <c r="C490" s="1"/>
      <c r="D490" s="1"/>
      <c r="E490" s="1"/>
      <c r="F490" s="1"/>
      <c r="G490" s="1"/>
      <c r="H490" s="1"/>
      <c r="I490" s="17"/>
    </row>
    <row r="491" spans="1:9" x14ac:dyDescent="0.2">
      <c r="A491" s="1"/>
      <c r="B491" s="2"/>
      <c r="C491" s="1"/>
      <c r="D491" s="1"/>
      <c r="E491" s="1"/>
      <c r="F491" s="1"/>
      <c r="G491" s="1"/>
      <c r="H491" s="1"/>
      <c r="I491" s="17"/>
    </row>
    <row r="492" spans="1:9" x14ac:dyDescent="0.2">
      <c r="A492" s="1"/>
      <c r="B492" s="2"/>
      <c r="C492" s="1"/>
      <c r="D492" s="1"/>
      <c r="E492" s="1"/>
      <c r="F492" s="1"/>
      <c r="G492" s="1"/>
      <c r="H492" s="1"/>
      <c r="I492" s="17"/>
    </row>
    <row r="493" spans="1:9" x14ac:dyDescent="0.2">
      <c r="A493" s="1"/>
      <c r="B493" s="2"/>
      <c r="C493" s="1"/>
      <c r="D493" s="1"/>
      <c r="E493" s="1"/>
      <c r="F493" s="1"/>
      <c r="G493" s="1"/>
      <c r="H493" s="1"/>
      <c r="I493" s="17"/>
    </row>
    <row r="494" spans="1:9" x14ac:dyDescent="0.2">
      <c r="A494" s="1"/>
      <c r="B494" s="2"/>
      <c r="C494" s="1"/>
      <c r="D494" s="1"/>
      <c r="E494" s="1"/>
      <c r="F494" s="1"/>
      <c r="G494" s="1"/>
      <c r="H494" s="1"/>
      <c r="I494" s="17"/>
    </row>
    <row r="495" spans="1:9" x14ac:dyDescent="0.2">
      <c r="A495" s="1"/>
      <c r="B495" s="2"/>
      <c r="C495" s="1"/>
      <c r="D495" s="1"/>
      <c r="E495" s="1"/>
      <c r="F495" s="1"/>
      <c r="G495" s="1"/>
      <c r="H495" s="1"/>
      <c r="I495" s="17"/>
    </row>
    <row r="496" spans="1:9" x14ac:dyDescent="0.2">
      <c r="A496" s="1"/>
      <c r="B496" s="2"/>
      <c r="C496" s="1"/>
      <c r="D496" s="1"/>
      <c r="E496" s="1"/>
      <c r="F496" s="1"/>
      <c r="G496" s="1"/>
      <c r="H496" s="1"/>
      <c r="I496" s="17"/>
    </row>
    <row r="497" spans="1:9" x14ac:dyDescent="0.2">
      <c r="A497" s="1"/>
      <c r="B497" s="2"/>
      <c r="C497" s="1"/>
      <c r="D497" s="1"/>
      <c r="E497" s="1"/>
      <c r="F497" s="1"/>
      <c r="G497" s="1"/>
      <c r="H497" s="1"/>
      <c r="I497" s="17"/>
    </row>
    <row r="498" spans="1:9" x14ac:dyDescent="0.2">
      <c r="A498" s="1"/>
      <c r="B498" s="2"/>
      <c r="C498" s="1"/>
      <c r="D498" s="1"/>
      <c r="E498" s="1"/>
      <c r="F498" s="1"/>
      <c r="G498" s="1"/>
      <c r="H498" s="1"/>
      <c r="I498" s="17"/>
    </row>
    <row r="499" spans="1:9" x14ac:dyDescent="0.2">
      <c r="A499" s="1"/>
      <c r="B499" s="2"/>
      <c r="C499" s="1"/>
      <c r="D499" s="1"/>
      <c r="E499" s="1"/>
      <c r="F499" s="1"/>
      <c r="G499" s="1"/>
      <c r="H499" s="1"/>
      <c r="I499" s="17"/>
    </row>
    <row r="500" spans="1:9" x14ac:dyDescent="0.2">
      <c r="A500" s="1"/>
      <c r="B500" s="2"/>
      <c r="C500" s="1"/>
      <c r="D500" s="1"/>
      <c r="E500" s="1"/>
      <c r="F500" s="1"/>
      <c r="G500" s="1"/>
      <c r="H500" s="1"/>
      <c r="I500" s="17"/>
    </row>
    <row r="501" spans="1:9" x14ac:dyDescent="0.2">
      <c r="A501" s="1"/>
      <c r="B501" s="2"/>
      <c r="C501" s="1"/>
      <c r="D501" s="1"/>
      <c r="E501" s="1"/>
      <c r="F501" s="1"/>
      <c r="G501" s="1"/>
      <c r="H501" s="1"/>
      <c r="I501" s="17"/>
    </row>
    <row r="502" spans="1:9" x14ac:dyDescent="0.2">
      <c r="A502" s="1"/>
      <c r="B502" s="2"/>
      <c r="C502" s="1"/>
      <c r="D502" s="1"/>
      <c r="E502" s="1"/>
      <c r="F502" s="1"/>
      <c r="G502" s="1"/>
      <c r="H502" s="1"/>
      <c r="I502" s="17"/>
    </row>
    <row r="503" spans="1:9" x14ac:dyDescent="0.2">
      <c r="A503" s="1"/>
      <c r="B503" s="2"/>
      <c r="C503" s="1"/>
      <c r="D503" s="1"/>
      <c r="E503" s="1"/>
      <c r="F503" s="1"/>
      <c r="G503" s="1"/>
      <c r="H503" s="1"/>
      <c r="I503" s="17"/>
    </row>
    <row r="504" spans="1:9" x14ac:dyDescent="0.2">
      <c r="A504" s="1"/>
      <c r="B504" s="2"/>
      <c r="C504" s="1"/>
      <c r="D504" s="1"/>
      <c r="E504" s="1"/>
      <c r="F504" s="1"/>
      <c r="G504" s="1"/>
      <c r="H504" s="1"/>
      <c r="I504" s="17"/>
    </row>
    <row r="505" spans="1:9" x14ac:dyDescent="0.2">
      <c r="A505" s="1"/>
      <c r="B505" s="2"/>
      <c r="C505" s="1"/>
      <c r="D505" s="1"/>
      <c r="E505" s="1"/>
      <c r="F505" s="1"/>
      <c r="G505" s="1"/>
      <c r="H505" s="1"/>
      <c r="I505" s="17"/>
    </row>
    <row r="506" spans="1:9" x14ac:dyDescent="0.2">
      <c r="A506" s="1"/>
      <c r="B506" s="2"/>
      <c r="C506" s="1"/>
      <c r="D506" s="1"/>
      <c r="E506" s="1"/>
      <c r="F506" s="1"/>
      <c r="G506" s="1"/>
      <c r="H506" s="1"/>
      <c r="I506" s="17"/>
    </row>
    <row r="507" spans="1:9" x14ac:dyDescent="0.2">
      <c r="A507" s="1"/>
      <c r="B507" s="2"/>
      <c r="C507" s="1"/>
      <c r="D507" s="1"/>
      <c r="E507" s="1"/>
      <c r="F507" s="1"/>
      <c r="G507" s="1"/>
      <c r="H507" s="1"/>
      <c r="I507" s="17"/>
    </row>
    <row r="508" spans="1:9" x14ac:dyDescent="0.2">
      <c r="A508" s="1"/>
      <c r="B508" s="2"/>
      <c r="C508" s="1"/>
      <c r="D508" s="1"/>
      <c r="E508" s="1"/>
      <c r="F508" s="1"/>
      <c r="G508" s="1"/>
      <c r="H508" s="1"/>
      <c r="I508" s="17"/>
    </row>
    <row r="509" spans="1:9" x14ac:dyDescent="0.2">
      <c r="A509" s="1"/>
      <c r="B509" s="2"/>
      <c r="C509" s="1"/>
      <c r="D509" s="1"/>
      <c r="E509" s="1"/>
      <c r="F509" s="1"/>
      <c r="G509" s="1"/>
      <c r="H509" s="1"/>
      <c r="I509" s="17"/>
    </row>
    <row r="510" spans="1:9" x14ac:dyDescent="0.2">
      <c r="A510" s="1"/>
      <c r="B510" s="2"/>
      <c r="C510" s="1"/>
      <c r="D510" s="1"/>
      <c r="E510" s="1"/>
      <c r="F510" s="1"/>
      <c r="G510" s="1"/>
      <c r="H510" s="1"/>
      <c r="I510" s="17"/>
    </row>
    <row r="511" spans="1:9" x14ac:dyDescent="0.2">
      <c r="A511" s="1"/>
      <c r="B511" s="2"/>
      <c r="C511" s="1"/>
      <c r="D511" s="1"/>
      <c r="E511" s="1"/>
      <c r="F511" s="1"/>
      <c r="G511" s="1"/>
      <c r="H511" s="1"/>
      <c r="I511" s="17"/>
    </row>
    <row r="512" spans="1:9" x14ac:dyDescent="0.2">
      <c r="A512" s="1"/>
      <c r="B512" s="2"/>
      <c r="C512" s="1"/>
      <c r="D512" s="1"/>
      <c r="E512" s="1"/>
      <c r="F512" s="1"/>
      <c r="G512" s="1"/>
      <c r="H512" s="1"/>
      <c r="I512" s="17"/>
    </row>
    <row r="513" spans="1:9" x14ac:dyDescent="0.2">
      <c r="A513" s="1"/>
      <c r="B513" s="2"/>
      <c r="C513" s="1"/>
      <c r="D513" s="1"/>
      <c r="E513" s="1"/>
      <c r="F513" s="1"/>
      <c r="G513" s="1"/>
      <c r="H513" s="1"/>
      <c r="I513" s="17"/>
    </row>
    <row r="514" spans="1:9" x14ac:dyDescent="0.2">
      <c r="A514" s="1"/>
      <c r="B514" s="2"/>
      <c r="C514" s="1"/>
      <c r="D514" s="1"/>
      <c r="E514" s="1"/>
      <c r="F514" s="1"/>
      <c r="G514" s="1"/>
      <c r="H514" s="1"/>
      <c r="I514" s="17"/>
    </row>
    <row r="515" spans="1:9" x14ac:dyDescent="0.2">
      <c r="A515" s="1"/>
      <c r="B515" s="2"/>
      <c r="C515" s="1"/>
      <c r="D515" s="1"/>
      <c r="E515" s="1"/>
      <c r="F515" s="1"/>
      <c r="G515" s="1"/>
      <c r="H515" s="1"/>
      <c r="I515" s="17"/>
    </row>
    <row r="516" spans="1:9" x14ac:dyDescent="0.2">
      <c r="A516" s="1"/>
      <c r="B516" s="2"/>
      <c r="C516" s="1"/>
      <c r="D516" s="1"/>
      <c r="E516" s="1"/>
      <c r="F516" s="1"/>
      <c r="G516" s="1"/>
      <c r="H516" s="1"/>
      <c r="I516" s="17"/>
    </row>
    <row r="517" spans="1:9" x14ac:dyDescent="0.2">
      <c r="A517" s="1"/>
      <c r="B517" s="2"/>
      <c r="C517" s="1"/>
      <c r="D517" s="1"/>
      <c r="E517" s="1"/>
      <c r="F517" s="1"/>
      <c r="G517" s="1"/>
      <c r="H517" s="1"/>
      <c r="I517" s="17"/>
    </row>
    <row r="518" spans="1:9" x14ac:dyDescent="0.2">
      <c r="A518" s="1"/>
      <c r="B518" s="2"/>
      <c r="C518" s="1"/>
      <c r="D518" s="1"/>
      <c r="E518" s="1"/>
      <c r="F518" s="1"/>
      <c r="G518" s="1"/>
      <c r="H518" s="1"/>
      <c r="I518" s="17"/>
    </row>
    <row r="519" spans="1:9" x14ac:dyDescent="0.2">
      <c r="A519" s="1"/>
      <c r="B519" s="2"/>
      <c r="C519" s="1"/>
      <c r="D519" s="1"/>
      <c r="E519" s="1"/>
      <c r="F519" s="1"/>
      <c r="G519" s="1"/>
      <c r="H519" s="1"/>
      <c r="I519" s="17"/>
    </row>
    <row r="520" spans="1:9" x14ac:dyDescent="0.2">
      <c r="A520" s="1"/>
      <c r="B520" s="2"/>
      <c r="C520" s="1"/>
      <c r="D520" s="1"/>
      <c r="E520" s="1"/>
      <c r="F520" s="1"/>
      <c r="G520" s="1"/>
      <c r="H520" s="1"/>
      <c r="I520" s="17"/>
    </row>
    <row r="521" spans="1:9" x14ac:dyDescent="0.2">
      <c r="A521" s="1"/>
      <c r="B521" s="2"/>
      <c r="C521" s="1"/>
      <c r="D521" s="1"/>
      <c r="E521" s="1"/>
      <c r="F521" s="1"/>
      <c r="G521" s="1"/>
      <c r="H521" s="1"/>
      <c r="I521" s="17"/>
    </row>
    <row r="522" spans="1:9" x14ac:dyDescent="0.2">
      <c r="A522" s="1"/>
      <c r="B522" s="2"/>
      <c r="C522" s="1"/>
      <c r="D522" s="1"/>
      <c r="E522" s="1"/>
      <c r="F522" s="1"/>
      <c r="G522" s="1"/>
      <c r="H522" s="1"/>
      <c r="I522" s="17"/>
    </row>
    <row r="523" spans="1:9" x14ac:dyDescent="0.2">
      <c r="A523" s="1"/>
      <c r="B523" s="2"/>
      <c r="C523" s="1"/>
      <c r="D523" s="1"/>
      <c r="E523" s="1"/>
      <c r="F523" s="1"/>
      <c r="G523" s="1"/>
      <c r="H523" s="1"/>
      <c r="I523" s="17"/>
    </row>
    <row r="524" spans="1:9" x14ac:dyDescent="0.2">
      <c r="A524" s="1"/>
      <c r="B524" s="2"/>
      <c r="C524" s="1"/>
      <c r="D524" s="1"/>
      <c r="E524" s="1"/>
      <c r="F524" s="1"/>
      <c r="G524" s="1"/>
      <c r="H524" s="1"/>
      <c r="I524" s="17"/>
    </row>
    <row r="525" spans="1:9" x14ac:dyDescent="0.2">
      <c r="A525" s="1"/>
      <c r="B525" s="2"/>
      <c r="C525" s="1"/>
      <c r="D525" s="1"/>
      <c r="E525" s="1"/>
      <c r="F525" s="1"/>
      <c r="G525" s="1"/>
      <c r="H525" s="1"/>
      <c r="I525" s="17"/>
    </row>
    <row r="526" spans="1:9" x14ac:dyDescent="0.2">
      <c r="A526" s="1"/>
      <c r="B526" s="2"/>
      <c r="C526" s="1"/>
      <c r="D526" s="1"/>
      <c r="E526" s="1"/>
      <c r="F526" s="1"/>
      <c r="G526" s="1"/>
      <c r="H526" s="1"/>
      <c r="I526" s="17"/>
    </row>
    <row r="527" spans="1:9" x14ac:dyDescent="0.2">
      <c r="A527" s="1"/>
      <c r="B527" s="2"/>
      <c r="C527" s="1"/>
      <c r="D527" s="1"/>
      <c r="E527" s="1"/>
      <c r="F527" s="1"/>
      <c r="G527" s="1"/>
      <c r="H527" s="1"/>
      <c r="I527" s="17"/>
    </row>
    <row r="528" spans="1:9" x14ac:dyDescent="0.2">
      <c r="A528" s="1"/>
      <c r="B528" s="2"/>
      <c r="C528" s="1"/>
      <c r="D528" s="1"/>
      <c r="E528" s="1"/>
      <c r="F528" s="1"/>
      <c r="G528" s="1"/>
      <c r="H528" s="1"/>
      <c r="I528" s="17"/>
    </row>
    <row r="529" spans="1:9" x14ac:dyDescent="0.2">
      <c r="A529" s="1"/>
      <c r="B529" s="2"/>
      <c r="C529" s="1"/>
      <c r="D529" s="1"/>
      <c r="E529" s="1"/>
      <c r="F529" s="1"/>
      <c r="G529" s="1"/>
      <c r="H529" s="1"/>
      <c r="I529" s="17"/>
    </row>
    <row r="530" spans="1:9" x14ac:dyDescent="0.2">
      <c r="A530" s="1"/>
      <c r="B530" s="2"/>
      <c r="C530" s="1"/>
      <c r="D530" s="1"/>
      <c r="E530" s="1"/>
      <c r="F530" s="1"/>
      <c r="G530" s="1"/>
      <c r="H530" s="1"/>
      <c r="I530" s="17"/>
    </row>
    <row r="531" spans="1:9" x14ac:dyDescent="0.2">
      <c r="A531" s="1"/>
      <c r="B531" s="2"/>
      <c r="C531" s="1"/>
      <c r="D531" s="1"/>
      <c r="E531" s="1"/>
      <c r="F531" s="1"/>
      <c r="G531" s="1"/>
      <c r="H531" s="1"/>
      <c r="I531" s="17"/>
    </row>
    <row r="532" spans="1:9" x14ac:dyDescent="0.2">
      <c r="A532" s="1"/>
      <c r="B532" s="2"/>
      <c r="C532" s="1"/>
      <c r="D532" s="1"/>
      <c r="E532" s="1"/>
      <c r="F532" s="1"/>
      <c r="G532" s="1"/>
      <c r="H532" s="1"/>
      <c r="I532" s="17"/>
    </row>
    <row r="533" spans="1:9" x14ac:dyDescent="0.2">
      <c r="A533" s="1"/>
      <c r="B533" s="2"/>
      <c r="C533" s="1"/>
      <c r="D533" s="1"/>
      <c r="E533" s="1"/>
      <c r="F533" s="1"/>
      <c r="G533" s="1"/>
      <c r="H533" s="1"/>
      <c r="I533" s="17"/>
    </row>
    <row r="534" spans="1:9" x14ac:dyDescent="0.2">
      <c r="A534" s="1"/>
      <c r="B534" s="2"/>
      <c r="C534" s="1"/>
      <c r="D534" s="1"/>
      <c r="E534" s="1"/>
      <c r="F534" s="1"/>
      <c r="G534" s="1"/>
      <c r="H534" s="1"/>
      <c r="I534" s="17"/>
    </row>
    <row r="535" spans="1:9" x14ac:dyDescent="0.2">
      <c r="A535" s="1"/>
      <c r="B535" s="2"/>
      <c r="C535" s="1"/>
      <c r="D535" s="1"/>
      <c r="E535" s="1"/>
      <c r="F535" s="1"/>
      <c r="G535" s="1"/>
      <c r="H535" s="1"/>
      <c r="I535" s="17"/>
    </row>
    <row r="536" spans="1:9" x14ac:dyDescent="0.2">
      <c r="A536" s="1"/>
      <c r="B536" s="2"/>
      <c r="C536" s="1"/>
      <c r="D536" s="1"/>
      <c r="E536" s="1"/>
      <c r="F536" s="1"/>
      <c r="G536" s="1"/>
      <c r="H536" s="1"/>
      <c r="I536" s="17"/>
    </row>
    <row r="537" spans="1:9" x14ac:dyDescent="0.2">
      <c r="A537" s="1"/>
      <c r="B537" s="2"/>
      <c r="C537" s="1"/>
      <c r="D537" s="1"/>
      <c r="E537" s="1"/>
      <c r="F537" s="1"/>
      <c r="G537" s="1"/>
      <c r="H537" s="1"/>
      <c r="I537" s="17"/>
    </row>
    <row r="538" spans="1:9" x14ac:dyDescent="0.2">
      <c r="A538" s="1"/>
      <c r="B538" s="2"/>
      <c r="C538" s="1"/>
      <c r="D538" s="1"/>
      <c r="E538" s="1"/>
      <c r="F538" s="1"/>
      <c r="G538" s="1"/>
      <c r="H538" s="1"/>
      <c r="I538" s="17"/>
    </row>
    <row r="539" spans="1:9" x14ac:dyDescent="0.2">
      <c r="A539" s="1"/>
      <c r="B539" s="2"/>
      <c r="C539" s="1"/>
      <c r="D539" s="1"/>
      <c r="E539" s="1"/>
      <c r="F539" s="1"/>
      <c r="G539" s="1"/>
      <c r="H539" s="1"/>
      <c r="I539" s="17"/>
    </row>
    <row r="540" spans="1:9" x14ac:dyDescent="0.2">
      <c r="A540" s="1"/>
      <c r="B540" s="2"/>
      <c r="C540" s="1"/>
      <c r="D540" s="1"/>
      <c r="E540" s="1"/>
      <c r="F540" s="1"/>
      <c r="G540" s="1"/>
      <c r="H540" s="1"/>
      <c r="I540" s="17"/>
    </row>
    <row r="541" spans="1:9" x14ac:dyDescent="0.2">
      <c r="A541" s="1"/>
      <c r="B541" s="2"/>
      <c r="C541" s="1"/>
      <c r="D541" s="1"/>
      <c r="E541" s="1"/>
      <c r="F541" s="1"/>
      <c r="G541" s="1"/>
      <c r="H541" s="1"/>
      <c r="I541" s="17"/>
    </row>
    <row r="542" spans="1:9" x14ac:dyDescent="0.2">
      <c r="A542" s="1"/>
      <c r="B542" s="2"/>
      <c r="C542" s="1"/>
      <c r="D542" s="1"/>
      <c r="E542" s="1"/>
      <c r="F542" s="1"/>
      <c r="G542" s="1"/>
      <c r="H542" s="1"/>
      <c r="I542" s="17"/>
    </row>
    <row r="543" spans="1:9" x14ac:dyDescent="0.2">
      <c r="A543" s="1"/>
      <c r="B543" s="2"/>
      <c r="C543" s="1"/>
      <c r="D543" s="1"/>
      <c r="E543" s="1"/>
      <c r="F543" s="1"/>
      <c r="G543" s="1"/>
      <c r="H543" s="1"/>
      <c r="I543" s="17"/>
    </row>
    <row r="544" spans="1:9" x14ac:dyDescent="0.2">
      <c r="A544" s="1"/>
      <c r="B544" s="2"/>
      <c r="C544" s="1"/>
      <c r="D544" s="1"/>
      <c r="E544" s="1"/>
      <c r="F544" s="1"/>
      <c r="G544" s="1"/>
      <c r="H544" s="1"/>
      <c r="I544" s="17"/>
    </row>
    <row r="545" spans="1:9" x14ac:dyDescent="0.2">
      <c r="A545" s="1"/>
      <c r="B545" s="2"/>
      <c r="C545" s="1"/>
      <c r="D545" s="1"/>
      <c r="E545" s="1"/>
      <c r="F545" s="1"/>
      <c r="G545" s="1"/>
      <c r="H545" s="1"/>
      <c r="I545" s="17"/>
    </row>
    <row r="546" spans="1:9" x14ac:dyDescent="0.2">
      <c r="A546" s="1"/>
      <c r="B546" s="2"/>
      <c r="C546" s="1"/>
      <c r="D546" s="1"/>
      <c r="E546" s="1"/>
      <c r="F546" s="1"/>
      <c r="G546" s="1"/>
      <c r="H546" s="1"/>
      <c r="I546" s="17"/>
    </row>
    <row r="547" spans="1:9" x14ac:dyDescent="0.2">
      <c r="A547" s="1"/>
      <c r="B547" s="2"/>
      <c r="C547" s="1"/>
      <c r="D547" s="1"/>
      <c r="E547" s="1"/>
      <c r="F547" s="1"/>
      <c r="G547" s="1"/>
      <c r="H547" s="1"/>
      <c r="I547" s="17"/>
    </row>
    <row r="548" spans="1:9" x14ac:dyDescent="0.2">
      <c r="A548" s="1"/>
      <c r="B548" s="2"/>
      <c r="C548" s="1"/>
      <c r="D548" s="1"/>
      <c r="E548" s="1"/>
      <c r="F548" s="1"/>
      <c r="G548" s="1"/>
      <c r="H548" s="1"/>
      <c r="I548" s="17"/>
    </row>
    <row r="549" spans="1:9" x14ac:dyDescent="0.2">
      <c r="A549" s="1"/>
      <c r="B549" s="2"/>
      <c r="C549" s="1"/>
      <c r="D549" s="1"/>
      <c r="E549" s="1"/>
      <c r="F549" s="1"/>
      <c r="G549" s="1"/>
      <c r="H549" s="1"/>
      <c r="I549" s="17"/>
    </row>
    <row r="550" spans="1:9" x14ac:dyDescent="0.2">
      <c r="A550" s="1"/>
      <c r="B550" s="2"/>
      <c r="C550" s="1"/>
      <c r="D550" s="1"/>
      <c r="E550" s="1"/>
      <c r="F550" s="1"/>
      <c r="G550" s="1"/>
      <c r="H550" s="1"/>
      <c r="I550" s="17"/>
    </row>
    <row r="551" spans="1:9" x14ac:dyDescent="0.2">
      <c r="A551" s="1"/>
      <c r="B551" s="2"/>
      <c r="C551" s="1"/>
      <c r="D551" s="1"/>
      <c r="E551" s="1"/>
      <c r="F551" s="1"/>
      <c r="G551" s="1"/>
      <c r="H551" s="1"/>
      <c r="I551" s="17"/>
    </row>
    <row r="552" spans="1:9" x14ac:dyDescent="0.2">
      <c r="A552" s="1"/>
      <c r="B552" s="2"/>
      <c r="C552" s="1"/>
      <c r="D552" s="1"/>
      <c r="E552" s="1"/>
      <c r="F552" s="1"/>
      <c r="G552" s="1"/>
      <c r="H552" s="1"/>
      <c r="I552" s="17"/>
    </row>
    <row r="553" spans="1:9" x14ac:dyDescent="0.2">
      <c r="A553" s="1"/>
      <c r="B553" s="2"/>
      <c r="C553" s="1"/>
      <c r="D553" s="1"/>
      <c r="E553" s="1"/>
      <c r="F553" s="1"/>
      <c r="G553" s="1"/>
      <c r="H553" s="1"/>
      <c r="I553" s="17"/>
    </row>
    <row r="554" spans="1:9" x14ac:dyDescent="0.2">
      <c r="A554" s="1"/>
      <c r="B554" s="2"/>
      <c r="C554" s="1"/>
      <c r="D554" s="1"/>
      <c r="E554" s="1"/>
      <c r="F554" s="1"/>
      <c r="G554" s="1"/>
      <c r="H554" s="1"/>
      <c r="I554" s="17"/>
    </row>
    <row r="555" spans="1:9" x14ac:dyDescent="0.2">
      <c r="A555" s="1"/>
      <c r="B555" s="2"/>
      <c r="C555" s="1"/>
      <c r="D555" s="1"/>
      <c r="E555" s="1"/>
      <c r="F555" s="1"/>
      <c r="G555" s="1"/>
      <c r="H555" s="1"/>
      <c r="I555" s="17"/>
    </row>
    <row r="556" spans="1:9" x14ac:dyDescent="0.2">
      <c r="A556" s="1"/>
      <c r="B556" s="2"/>
      <c r="C556" s="1"/>
      <c r="D556" s="1"/>
      <c r="E556" s="1"/>
      <c r="F556" s="1"/>
      <c r="G556" s="1"/>
      <c r="H556" s="1"/>
      <c r="I556" s="17"/>
    </row>
    <row r="557" spans="1:9" x14ac:dyDescent="0.2">
      <c r="A557" s="1"/>
      <c r="B557" s="2"/>
      <c r="C557" s="1"/>
      <c r="D557" s="1"/>
      <c r="E557" s="1"/>
      <c r="F557" s="1"/>
      <c r="G557" s="1"/>
      <c r="H557" s="1"/>
      <c r="I557" s="17"/>
    </row>
    <row r="558" spans="1:9" x14ac:dyDescent="0.2">
      <c r="A558" s="1"/>
      <c r="B558" s="2"/>
      <c r="C558" s="1"/>
      <c r="D558" s="1"/>
      <c r="E558" s="1"/>
      <c r="F558" s="1"/>
      <c r="G558" s="1"/>
      <c r="H558" s="1"/>
      <c r="I558" s="17"/>
    </row>
    <row r="559" spans="1:9" x14ac:dyDescent="0.2">
      <c r="A559" s="1"/>
      <c r="B559" s="2"/>
      <c r="C559" s="1"/>
      <c r="D559" s="1"/>
      <c r="E559" s="1"/>
      <c r="F559" s="1"/>
      <c r="G559" s="1"/>
      <c r="H559" s="1"/>
      <c r="I559" s="17"/>
    </row>
    <row r="560" spans="1:9" x14ac:dyDescent="0.2">
      <c r="A560" s="1"/>
      <c r="B560" s="2"/>
      <c r="C560" s="1"/>
      <c r="D560" s="1"/>
      <c r="E560" s="1"/>
      <c r="F560" s="1"/>
      <c r="G560" s="1"/>
      <c r="H560" s="1"/>
      <c r="I560" s="17"/>
    </row>
    <row r="561" spans="1:9" x14ac:dyDescent="0.2">
      <c r="A561" s="1"/>
      <c r="B561" s="2"/>
      <c r="C561" s="1"/>
      <c r="D561" s="1"/>
      <c r="E561" s="1"/>
      <c r="F561" s="1"/>
      <c r="G561" s="1"/>
      <c r="H561" s="1"/>
      <c r="I561" s="17"/>
    </row>
    <row r="562" spans="1:9" x14ac:dyDescent="0.2">
      <c r="A562" s="1"/>
      <c r="B562" s="2"/>
      <c r="C562" s="1"/>
      <c r="D562" s="1"/>
      <c r="E562" s="1"/>
      <c r="F562" s="1"/>
      <c r="G562" s="1"/>
      <c r="H562" s="1"/>
      <c r="I562" s="17"/>
    </row>
    <row r="563" spans="1:9" x14ac:dyDescent="0.2">
      <c r="A563" s="1"/>
      <c r="B563" s="2"/>
      <c r="C563" s="1"/>
      <c r="D563" s="1"/>
      <c r="E563" s="1"/>
      <c r="F563" s="1"/>
      <c r="G563" s="1"/>
      <c r="H563" s="1"/>
      <c r="I563" s="17"/>
    </row>
    <row r="564" spans="1:9" x14ac:dyDescent="0.2">
      <c r="A564" s="1"/>
      <c r="B564" s="2"/>
      <c r="C564" s="1"/>
      <c r="D564" s="1"/>
      <c r="E564" s="1"/>
      <c r="F564" s="1"/>
      <c r="G564" s="1"/>
      <c r="H564" s="1"/>
      <c r="I564" s="17"/>
    </row>
    <row r="565" spans="1:9" x14ac:dyDescent="0.2">
      <c r="A565" s="1"/>
      <c r="B565" s="2"/>
      <c r="C565" s="1"/>
      <c r="D565" s="1"/>
      <c r="E565" s="1"/>
      <c r="F565" s="1"/>
      <c r="G565" s="1"/>
      <c r="H565" s="1"/>
      <c r="I565" s="17"/>
    </row>
    <row r="566" spans="1:9" x14ac:dyDescent="0.2">
      <c r="A566" s="1"/>
      <c r="B566" s="2"/>
      <c r="C566" s="1"/>
      <c r="D566" s="1"/>
      <c r="E566" s="1"/>
      <c r="F566" s="1"/>
      <c r="G566" s="1"/>
      <c r="H566" s="1"/>
      <c r="I566" s="17"/>
    </row>
    <row r="567" spans="1:9" x14ac:dyDescent="0.2">
      <c r="A567" s="1"/>
      <c r="B567" s="2"/>
      <c r="C567" s="1"/>
      <c r="D567" s="1"/>
      <c r="E567" s="1"/>
      <c r="F567" s="1"/>
      <c r="G567" s="1"/>
      <c r="H567" s="1"/>
      <c r="I567" s="17"/>
    </row>
    <row r="568" spans="1:9" x14ac:dyDescent="0.2">
      <c r="A568" s="1"/>
      <c r="B568" s="2"/>
      <c r="C568" s="1"/>
      <c r="D568" s="1"/>
      <c r="E568" s="1"/>
      <c r="F568" s="1"/>
      <c r="G568" s="1"/>
      <c r="H568" s="1"/>
      <c r="I568" s="17"/>
    </row>
    <row r="569" spans="1:9" x14ac:dyDescent="0.2">
      <c r="A569" s="1"/>
      <c r="B569" s="2"/>
      <c r="C569" s="1"/>
      <c r="D569" s="1"/>
      <c r="E569" s="1"/>
      <c r="F569" s="1"/>
      <c r="G569" s="1"/>
      <c r="H569" s="1"/>
      <c r="I569" s="17"/>
    </row>
    <row r="570" spans="1:9" x14ac:dyDescent="0.2">
      <c r="A570" s="1"/>
      <c r="B570" s="2"/>
      <c r="C570" s="1"/>
      <c r="D570" s="1"/>
      <c r="E570" s="1"/>
      <c r="F570" s="1"/>
      <c r="G570" s="1"/>
      <c r="H570" s="1"/>
      <c r="I570" s="17"/>
    </row>
    <row r="571" spans="1:9" x14ac:dyDescent="0.2">
      <c r="A571" s="1"/>
      <c r="B571" s="2"/>
      <c r="C571" s="1"/>
      <c r="D571" s="1"/>
      <c r="E571" s="1"/>
      <c r="F571" s="1"/>
      <c r="G571" s="1"/>
      <c r="H571" s="1"/>
      <c r="I571" s="17"/>
    </row>
    <row r="572" spans="1:9" x14ac:dyDescent="0.2">
      <c r="A572" s="1"/>
      <c r="B572" s="2"/>
      <c r="C572" s="1"/>
      <c r="D572" s="1"/>
      <c r="E572" s="1"/>
      <c r="F572" s="1"/>
      <c r="G572" s="1"/>
      <c r="H572" s="1"/>
      <c r="I572" s="17"/>
    </row>
    <row r="573" spans="1:9" x14ac:dyDescent="0.2">
      <c r="A573" s="1"/>
      <c r="B573" s="2"/>
      <c r="C573" s="1"/>
      <c r="D573" s="1"/>
      <c r="E573" s="1"/>
      <c r="F573" s="1"/>
      <c r="G573" s="1"/>
      <c r="H573" s="1"/>
      <c r="I573" s="17"/>
    </row>
    <row r="574" spans="1:9" x14ac:dyDescent="0.2">
      <c r="A574" s="1"/>
      <c r="B574" s="2"/>
      <c r="C574" s="1"/>
      <c r="D574" s="1"/>
      <c r="E574" s="1"/>
      <c r="F574" s="1"/>
      <c r="G574" s="1"/>
      <c r="H574" s="1"/>
      <c r="I574" s="17"/>
    </row>
    <row r="575" spans="1:9" x14ac:dyDescent="0.2">
      <c r="A575" s="1"/>
      <c r="B575" s="2"/>
      <c r="C575" s="1"/>
      <c r="D575" s="1"/>
      <c r="E575" s="1"/>
      <c r="F575" s="1"/>
      <c r="G575" s="1"/>
      <c r="H575" s="1"/>
      <c r="I575" s="17"/>
    </row>
    <row r="576" spans="1:9" x14ac:dyDescent="0.2">
      <c r="A576" s="1"/>
      <c r="B576" s="2"/>
      <c r="C576" s="1"/>
      <c r="D576" s="1"/>
      <c r="E576" s="1"/>
      <c r="F576" s="1"/>
      <c r="G576" s="1"/>
      <c r="H576" s="1"/>
      <c r="I576" s="17"/>
    </row>
    <row r="577" spans="1:9" x14ac:dyDescent="0.2">
      <c r="A577" s="1"/>
      <c r="B577" s="2"/>
      <c r="C577" s="1"/>
      <c r="D577" s="1"/>
      <c r="E577" s="1"/>
      <c r="F577" s="1"/>
      <c r="G577" s="1"/>
      <c r="H577" s="1"/>
      <c r="I577" s="17"/>
    </row>
    <row r="578" spans="1:9" x14ac:dyDescent="0.2">
      <c r="A578" s="1"/>
      <c r="B578" s="2"/>
      <c r="C578" s="1"/>
      <c r="D578" s="1"/>
      <c r="E578" s="1"/>
      <c r="F578" s="1"/>
      <c r="G578" s="1"/>
      <c r="H578" s="1"/>
      <c r="I578" s="17"/>
    </row>
    <row r="579" spans="1:9" x14ac:dyDescent="0.2">
      <c r="A579" s="1"/>
      <c r="B579" s="2"/>
      <c r="C579" s="1"/>
      <c r="D579" s="1"/>
      <c r="E579" s="1"/>
      <c r="F579" s="1"/>
      <c r="G579" s="1"/>
      <c r="H579" s="1"/>
      <c r="I579" s="17"/>
    </row>
    <row r="580" spans="1:9" x14ac:dyDescent="0.2">
      <c r="A580" s="1"/>
      <c r="B580" s="2"/>
      <c r="C580" s="1"/>
      <c r="D580" s="1"/>
      <c r="E580" s="1"/>
      <c r="F580" s="1"/>
      <c r="G580" s="1"/>
      <c r="H580" s="1"/>
      <c r="I580" s="17"/>
    </row>
    <row r="581" spans="1:9" x14ac:dyDescent="0.2">
      <c r="A581" s="1"/>
      <c r="B581" s="2"/>
      <c r="C581" s="1"/>
      <c r="D581" s="1"/>
      <c r="E581" s="1"/>
      <c r="F581" s="1"/>
      <c r="G581" s="1"/>
      <c r="H581" s="1"/>
      <c r="I581" s="17"/>
    </row>
    <row r="582" spans="1:9" x14ac:dyDescent="0.2">
      <c r="A582" s="1"/>
      <c r="B582" s="2"/>
      <c r="C582" s="1"/>
      <c r="D582" s="1"/>
      <c r="E582" s="1"/>
      <c r="F582" s="1"/>
      <c r="G582" s="1"/>
      <c r="H582" s="1"/>
      <c r="I582" s="17"/>
    </row>
    <row r="583" spans="1:9" x14ac:dyDescent="0.2">
      <c r="A583" s="1"/>
      <c r="B583" s="2"/>
      <c r="C583" s="1"/>
      <c r="D583" s="1"/>
      <c r="E583" s="1"/>
      <c r="F583" s="1"/>
      <c r="G583" s="1"/>
      <c r="H583" s="1"/>
      <c r="I583" s="17"/>
    </row>
    <row r="584" spans="1:9" x14ac:dyDescent="0.2">
      <c r="A584" s="1"/>
      <c r="B584" s="2"/>
      <c r="C584" s="1"/>
      <c r="D584" s="1"/>
      <c r="E584" s="1"/>
      <c r="F584" s="1"/>
      <c r="G584" s="1"/>
      <c r="H584" s="1"/>
      <c r="I584" s="17"/>
    </row>
    <row r="585" spans="1:9" x14ac:dyDescent="0.2">
      <c r="A585" s="1"/>
      <c r="B585" s="2"/>
      <c r="C585" s="1"/>
      <c r="D585" s="1"/>
      <c r="E585" s="1"/>
      <c r="F585" s="1"/>
      <c r="G585" s="1"/>
      <c r="H585" s="1"/>
      <c r="I585" s="17"/>
    </row>
    <row r="586" spans="1:9" x14ac:dyDescent="0.2">
      <c r="A586" s="1"/>
      <c r="B586" s="2"/>
      <c r="C586" s="1"/>
      <c r="D586" s="1"/>
      <c r="E586" s="1"/>
      <c r="F586" s="1"/>
      <c r="G586" s="1"/>
      <c r="H586" s="1"/>
      <c r="I586" s="17"/>
    </row>
    <row r="587" spans="1:9" x14ac:dyDescent="0.2">
      <c r="A587" s="1"/>
      <c r="B587" s="2"/>
      <c r="C587" s="1"/>
      <c r="D587" s="1"/>
      <c r="E587" s="1"/>
      <c r="F587" s="1"/>
      <c r="G587" s="1"/>
      <c r="H587" s="1"/>
      <c r="I587" s="17"/>
    </row>
    <row r="588" spans="1:9" x14ac:dyDescent="0.2">
      <c r="A588" s="1"/>
      <c r="B588" s="2"/>
      <c r="C588" s="1"/>
      <c r="D588" s="1"/>
      <c r="E588" s="1"/>
      <c r="F588" s="1"/>
      <c r="G588" s="1"/>
      <c r="H588" s="1"/>
      <c r="I588" s="17"/>
    </row>
    <row r="589" spans="1:9" x14ac:dyDescent="0.2">
      <c r="A589" s="1"/>
      <c r="B589" s="2"/>
      <c r="C589" s="1"/>
      <c r="D589" s="1"/>
      <c r="E589" s="1"/>
      <c r="F589" s="1"/>
      <c r="G589" s="1"/>
      <c r="H589" s="1"/>
      <c r="I589" s="17"/>
    </row>
    <row r="590" spans="1:9" x14ac:dyDescent="0.2">
      <c r="A590" s="1"/>
      <c r="B590" s="2"/>
      <c r="C590" s="1"/>
      <c r="D590" s="1"/>
      <c r="E590" s="1"/>
      <c r="F590" s="1"/>
      <c r="G590" s="1"/>
      <c r="H590" s="1"/>
      <c r="I590" s="17"/>
    </row>
    <row r="591" spans="1:9" x14ac:dyDescent="0.2">
      <c r="A591" s="1"/>
      <c r="B591" s="2"/>
      <c r="C591" s="1"/>
      <c r="D591" s="1"/>
      <c r="E591" s="1"/>
      <c r="F591" s="1"/>
      <c r="G591" s="1"/>
      <c r="H591" s="1"/>
      <c r="I591" s="17"/>
    </row>
    <row r="592" spans="1:9" x14ac:dyDescent="0.2">
      <c r="A592" s="1"/>
      <c r="B592" s="2"/>
      <c r="C592" s="1"/>
      <c r="D592" s="1"/>
      <c r="E592" s="1"/>
      <c r="F592" s="1"/>
      <c r="G592" s="1"/>
      <c r="H592" s="1"/>
      <c r="I592" s="17"/>
    </row>
    <row r="593" spans="1:9" x14ac:dyDescent="0.2">
      <c r="A593" s="1"/>
      <c r="B593" s="2"/>
      <c r="C593" s="1"/>
      <c r="D593" s="1"/>
      <c r="E593" s="1"/>
      <c r="F593" s="1"/>
      <c r="G593" s="1"/>
      <c r="H593" s="1"/>
      <c r="I593" s="17"/>
    </row>
    <row r="594" spans="1:9" x14ac:dyDescent="0.2">
      <c r="A594" s="1"/>
      <c r="B594" s="2"/>
      <c r="C594" s="1"/>
      <c r="D594" s="1"/>
      <c r="E594" s="1"/>
      <c r="F594" s="1"/>
      <c r="G594" s="1"/>
      <c r="H594" s="1"/>
      <c r="I594" s="17"/>
    </row>
    <row r="595" spans="1:9" x14ac:dyDescent="0.2">
      <c r="A595" s="1"/>
      <c r="B595" s="2"/>
      <c r="C595" s="1"/>
      <c r="D595" s="1"/>
      <c r="E595" s="1"/>
      <c r="F595" s="1"/>
      <c r="G595" s="1"/>
      <c r="H595" s="1"/>
      <c r="I595" s="17"/>
    </row>
    <row r="596" spans="1:9" x14ac:dyDescent="0.2">
      <c r="A596" s="1"/>
      <c r="B596" s="2"/>
      <c r="C596" s="1"/>
      <c r="D596" s="1"/>
      <c r="E596" s="1"/>
      <c r="F596" s="1"/>
      <c r="G596" s="1"/>
      <c r="H596" s="1"/>
      <c r="I596" s="17"/>
    </row>
    <row r="597" spans="1:9" x14ac:dyDescent="0.2">
      <c r="A597" s="1"/>
      <c r="B597" s="2"/>
      <c r="C597" s="1"/>
      <c r="D597" s="1"/>
      <c r="E597" s="1"/>
      <c r="F597" s="1"/>
      <c r="G597" s="1"/>
      <c r="H597" s="1"/>
      <c r="I597" s="17"/>
    </row>
    <row r="598" spans="1:9" x14ac:dyDescent="0.2">
      <c r="A598" s="1"/>
      <c r="B598" s="2"/>
      <c r="C598" s="1"/>
      <c r="D598" s="1"/>
      <c r="E598" s="1"/>
      <c r="F598" s="1"/>
      <c r="G598" s="1"/>
      <c r="H598" s="1"/>
      <c r="I598" s="17"/>
    </row>
    <row r="599" spans="1:9" x14ac:dyDescent="0.2">
      <c r="A599" s="1"/>
      <c r="B599" s="2"/>
      <c r="C599" s="1"/>
      <c r="D599" s="1"/>
      <c r="E599" s="1"/>
      <c r="F599" s="1"/>
      <c r="G599" s="1"/>
      <c r="H599" s="1"/>
      <c r="I599" s="17"/>
    </row>
    <row r="600" spans="1:9" x14ac:dyDescent="0.2">
      <c r="A600" s="1"/>
      <c r="B600" s="2"/>
      <c r="C600" s="1"/>
      <c r="D600" s="1"/>
      <c r="E600" s="1"/>
      <c r="F600" s="1"/>
      <c r="G600" s="1"/>
      <c r="H600" s="1"/>
      <c r="I600" s="17"/>
    </row>
    <row r="601" spans="1:9" x14ac:dyDescent="0.2">
      <c r="A601" s="1"/>
      <c r="B601" s="2"/>
      <c r="C601" s="1"/>
      <c r="D601" s="1"/>
      <c r="E601" s="1"/>
      <c r="F601" s="1"/>
      <c r="G601" s="1"/>
      <c r="H601" s="1"/>
      <c r="I601" s="17"/>
    </row>
    <row r="602" spans="1:9" x14ac:dyDescent="0.2">
      <c r="A602" s="1"/>
      <c r="B602" s="2"/>
      <c r="C602" s="1"/>
      <c r="D602" s="1"/>
      <c r="E602" s="1"/>
      <c r="F602" s="1"/>
      <c r="G602" s="1"/>
      <c r="H602" s="1"/>
      <c r="I602" s="17"/>
    </row>
    <row r="603" spans="1:9" x14ac:dyDescent="0.2">
      <c r="A603" s="1"/>
      <c r="B603" s="2"/>
      <c r="C603" s="1"/>
      <c r="D603" s="1"/>
      <c r="E603" s="1"/>
      <c r="F603" s="1"/>
      <c r="G603" s="1"/>
      <c r="H603" s="1"/>
      <c r="I603" s="17"/>
    </row>
    <row r="604" spans="1:9" x14ac:dyDescent="0.2">
      <c r="A604" s="1"/>
      <c r="B604" s="2"/>
      <c r="C604" s="1"/>
      <c r="D604" s="1"/>
      <c r="E604" s="1"/>
      <c r="F604" s="1"/>
      <c r="G604" s="1"/>
      <c r="H604" s="1"/>
      <c r="I604" s="17"/>
    </row>
    <row r="605" spans="1:9" x14ac:dyDescent="0.2">
      <c r="A605" s="1"/>
      <c r="B605" s="2"/>
      <c r="C605" s="1"/>
      <c r="D605" s="1"/>
      <c r="E605" s="1"/>
      <c r="F605" s="1"/>
      <c r="G605" s="1"/>
      <c r="H605" s="1"/>
      <c r="I605" s="17"/>
    </row>
    <row r="606" spans="1:9" x14ac:dyDescent="0.2">
      <c r="A606" s="1"/>
      <c r="B606" s="2"/>
      <c r="C606" s="1"/>
      <c r="D606" s="1"/>
      <c r="E606" s="1"/>
      <c r="F606" s="1"/>
      <c r="G606" s="1"/>
      <c r="H606" s="1"/>
      <c r="I606" s="17"/>
    </row>
    <row r="607" spans="1:9" x14ac:dyDescent="0.2">
      <c r="A607" s="1"/>
      <c r="B607" s="2"/>
      <c r="C607" s="1"/>
      <c r="D607" s="1"/>
      <c r="E607" s="1"/>
      <c r="F607" s="1"/>
      <c r="G607" s="1"/>
      <c r="H607" s="1"/>
      <c r="I607" s="17"/>
    </row>
    <row r="608" spans="1:9" x14ac:dyDescent="0.2">
      <c r="A608" s="1"/>
      <c r="B608" s="2"/>
      <c r="C608" s="1"/>
      <c r="D608" s="1"/>
      <c r="E608" s="1"/>
      <c r="F608" s="1"/>
      <c r="G608" s="1"/>
      <c r="H608" s="1"/>
      <c r="I608" s="17"/>
    </row>
    <row r="609" spans="1:9" x14ac:dyDescent="0.2">
      <c r="A609" s="1"/>
      <c r="B609" s="2"/>
      <c r="C609" s="1"/>
      <c r="D609" s="1"/>
      <c r="E609" s="1"/>
      <c r="F609" s="1"/>
      <c r="G609" s="1"/>
      <c r="H609" s="1"/>
      <c r="I609" s="17"/>
    </row>
    <row r="610" spans="1:9" x14ac:dyDescent="0.2">
      <c r="A610" s="1"/>
      <c r="B610" s="2"/>
      <c r="C610" s="1"/>
      <c r="D610" s="1"/>
      <c r="E610" s="1"/>
      <c r="F610" s="1"/>
      <c r="G610" s="1"/>
      <c r="H610" s="1"/>
      <c r="I610" s="17"/>
    </row>
    <row r="611" spans="1:9" x14ac:dyDescent="0.2">
      <c r="A611" s="1"/>
      <c r="B611" s="2"/>
      <c r="C611" s="1"/>
      <c r="D611" s="1"/>
      <c r="E611" s="1"/>
      <c r="F611" s="1"/>
      <c r="G611" s="1"/>
      <c r="H611" s="1"/>
      <c r="I611" s="17"/>
    </row>
    <row r="612" spans="1:9" x14ac:dyDescent="0.2">
      <c r="A612" s="1"/>
      <c r="B612" s="2"/>
      <c r="C612" s="1"/>
      <c r="D612" s="1"/>
      <c r="E612" s="1"/>
      <c r="F612" s="1"/>
      <c r="G612" s="1"/>
      <c r="H612" s="1"/>
      <c r="I612" s="17"/>
    </row>
    <row r="613" spans="1:9" x14ac:dyDescent="0.2">
      <c r="A613" s="1"/>
      <c r="B613" s="2"/>
      <c r="C613" s="1"/>
      <c r="D613" s="1"/>
      <c r="E613" s="1"/>
      <c r="F613" s="1"/>
      <c r="G613" s="1"/>
      <c r="H613" s="1"/>
      <c r="I613" s="17"/>
    </row>
    <row r="614" spans="1:9" x14ac:dyDescent="0.2">
      <c r="A614" s="1"/>
      <c r="B614" s="2"/>
      <c r="C614" s="1"/>
      <c r="D614" s="1"/>
      <c r="E614" s="1"/>
      <c r="F614" s="1"/>
      <c r="G614" s="1"/>
      <c r="H614" s="1"/>
      <c r="I614" s="17"/>
    </row>
    <row r="615" spans="1:9" x14ac:dyDescent="0.2">
      <c r="A615" s="1"/>
      <c r="B615" s="2"/>
      <c r="C615" s="1"/>
      <c r="D615" s="1"/>
      <c r="E615" s="1"/>
      <c r="F615" s="1"/>
      <c r="G615" s="1"/>
      <c r="H615" s="1"/>
      <c r="I615" s="17"/>
    </row>
    <row r="616" spans="1:9" x14ac:dyDescent="0.2">
      <c r="A616" s="1"/>
      <c r="B616" s="2"/>
      <c r="C616" s="1"/>
      <c r="D616" s="1"/>
      <c r="E616" s="1"/>
      <c r="F616" s="1"/>
      <c r="G616" s="1"/>
      <c r="H616" s="1"/>
      <c r="I616" s="17"/>
    </row>
    <row r="617" spans="1:9" x14ac:dyDescent="0.2">
      <c r="A617" s="1"/>
      <c r="B617" s="2"/>
      <c r="C617" s="1"/>
      <c r="D617" s="1"/>
      <c r="E617" s="1"/>
      <c r="F617" s="1"/>
      <c r="G617" s="1"/>
      <c r="H617" s="1"/>
      <c r="I617" s="17"/>
    </row>
    <row r="618" spans="1:9" x14ac:dyDescent="0.2">
      <c r="A618" s="1"/>
      <c r="B618" s="2"/>
      <c r="C618" s="1"/>
      <c r="D618" s="1"/>
      <c r="E618" s="1"/>
      <c r="F618" s="1"/>
      <c r="G618" s="1"/>
      <c r="H618" s="1"/>
      <c r="I618" s="17"/>
    </row>
    <row r="619" spans="1:9" x14ac:dyDescent="0.2">
      <c r="A619" s="1"/>
      <c r="B619" s="2"/>
      <c r="C619" s="1"/>
      <c r="D619" s="1"/>
      <c r="E619" s="1"/>
      <c r="F619" s="1"/>
      <c r="G619" s="1"/>
      <c r="H619" s="1"/>
      <c r="I619" s="17"/>
    </row>
    <row r="620" spans="1:9" x14ac:dyDescent="0.2">
      <c r="A620" s="1"/>
      <c r="B620" s="2"/>
      <c r="C620" s="1"/>
      <c r="D620" s="1"/>
      <c r="E620" s="1"/>
      <c r="F620" s="1"/>
      <c r="G620" s="1"/>
      <c r="H620" s="1"/>
      <c r="I620" s="17"/>
    </row>
    <row r="621" spans="1:9" x14ac:dyDescent="0.2">
      <c r="A621" s="1"/>
      <c r="B621" s="2"/>
      <c r="C621" s="1"/>
      <c r="D621" s="1"/>
      <c r="E621" s="1"/>
      <c r="F621" s="1"/>
      <c r="G621" s="1"/>
      <c r="H621" s="1"/>
      <c r="I621" s="17"/>
    </row>
    <row r="622" spans="1:9" x14ac:dyDescent="0.2">
      <c r="A622" s="1"/>
      <c r="B622" s="2"/>
      <c r="C622" s="1"/>
      <c r="D622" s="1"/>
      <c r="E622" s="1"/>
      <c r="F622" s="1"/>
      <c r="G622" s="1"/>
      <c r="H622" s="1"/>
      <c r="I622" s="17"/>
    </row>
    <row r="623" spans="1:9" x14ac:dyDescent="0.2">
      <c r="A623" s="1"/>
      <c r="B623" s="2"/>
      <c r="C623" s="1"/>
      <c r="D623" s="1"/>
      <c r="E623" s="1"/>
      <c r="F623" s="1"/>
      <c r="G623" s="1"/>
      <c r="H623" s="1"/>
      <c r="I623" s="17"/>
    </row>
    <row r="624" spans="1:9" x14ac:dyDescent="0.2">
      <c r="A624" s="1"/>
      <c r="B624" s="2"/>
      <c r="C624" s="1"/>
      <c r="D624" s="1"/>
      <c r="E624" s="1"/>
      <c r="F624" s="1"/>
      <c r="G624" s="1"/>
      <c r="H624" s="1"/>
      <c r="I624" s="17"/>
    </row>
    <row r="625" spans="1:9" x14ac:dyDescent="0.2">
      <c r="A625" s="1"/>
      <c r="B625" s="2"/>
      <c r="C625" s="1"/>
      <c r="D625" s="1"/>
      <c r="E625" s="1"/>
      <c r="F625" s="1"/>
      <c r="G625" s="1"/>
      <c r="H625" s="1"/>
      <c r="I625" s="17"/>
    </row>
    <row r="626" spans="1:9" x14ac:dyDescent="0.2">
      <c r="A626" s="1"/>
      <c r="B626" s="2"/>
      <c r="C626" s="1"/>
      <c r="D626" s="1"/>
      <c r="E626" s="1"/>
      <c r="F626" s="1"/>
      <c r="G626" s="1"/>
      <c r="H626" s="1"/>
      <c r="I626" s="17"/>
    </row>
    <row r="627" spans="1:9" x14ac:dyDescent="0.2">
      <c r="A627" s="1"/>
      <c r="B627" s="2"/>
      <c r="C627" s="1"/>
      <c r="D627" s="1"/>
      <c r="E627" s="1"/>
      <c r="F627" s="1"/>
      <c r="G627" s="1"/>
      <c r="H627" s="1"/>
      <c r="I627" s="17"/>
    </row>
    <row r="628" spans="1:9" x14ac:dyDescent="0.2">
      <c r="A628" s="1"/>
      <c r="B628" s="2"/>
      <c r="C628" s="1"/>
      <c r="D628" s="1"/>
      <c r="E628" s="1"/>
      <c r="F628" s="1"/>
      <c r="G628" s="1"/>
      <c r="H628" s="1"/>
      <c r="I628" s="17"/>
    </row>
    <row r="629" spans="1:9" x14ac:dyDescent="0.2">
      <c r="A629" s="1"/>
      <c r="B629" s="2"/>
      <c r="C629" s="1"/>
      <c r="D629" s="1"/>
      <c r="E629" s="1"/>
      <c r="F629" s="1"/>
      <c r="G629" s="1"/>
      <c r="H629" s="1"/>
      <c r="I629" s="17"/>
    </row>
    <row r="630" spans="1:9" x14ac:dyDescent="0.2">
      <c r="A630" s="1"/>
      <c r="B630" s="2"/>
      <c r="C630" s="1"/>
      <c r="D630" s="1"/>
      <c r="E630" s="1"/>
      <c r="F630" s="1"/>
      <c r="G630" s="1"/>
      <c r="H630" s="1"/>
      <c r="I630" s="17"/>
    </row>
    <row r="631" spans="1:9" x14ac:dyDescent="0.2">
      <c r="A631" s="1"/>
      <c r="B631" s="2"/>
      <c r="C631" s="1"/>
      <c r="D631" s="1"/>
      <c r="E631" s="1"/>
      <c r="F631" s="1"/>
      <c r="G631" s="1"/>
      <c r="H631" s="1"/>
      <c r="I631" s="17"/>
    </row>
    <row r="632" spans="1:9" x14ac:dyDescent="0.2">
      <c r="A632" s="1"/>
      <c r="B632" s="2"/>
      <c r="C632" s="1"/>
      <c r="D632" s="1"/>
      <c r="E632" s="1"/>
      <c r="F632" s="1"/>
      <c r="G632" s="1"/>
      <c r="H632" s="1"/>
      <c r="I632" s="17"/>
    </row>
    <row r="633" spans="1:9" x14ac:dyDescent="0.2">
      <c r="A633" s="1"/>
      <c r="B633" s="2"/>
      <c r="C633" s="1"/>
      <c r="D633" s="1"/>
      <c r="E633" s="1"/>
      <c r="F633" s="1"/>
      <c r="G633" s="1"/>
      <c r="H633" s="1"/>
      <c r="I633" s="17"/>
    </row>
    <row r="634" spans="1:9" x14ac:dyDescent="0.2">
      <c r="A634" s="1"/>
      <c r="B634" s="2"/>
      <c r="C634" s="1"/>
      <c r="D634" s="1"/>
      <c r="E634" s="1"/>
      <c r="F634" s="1"/>
      <c r="G634" s="1"/>
      <c r="H634" s="1"/>
      <c r="I634" s="17"/>
    </row>
    <row r="635" spans="1:9" x14ac:dyDescent="0.2">
      <c r="A635" s="1"/>
      <c r="B635" s="2"/>
      <c r="C635" s="1"/>
      <c r="D635" s="1"/>
      <c r="E635" s="1"/>
      <c r="F635" s="1"/>
      <c r="G635" s="1"/>
      <c r="H635" s="1"/>
      <c r="I635" s="17"/>
    </row>
    <row r="636" spans="1:9" x14ac:dyDescent="0.2">
      <c r="A636" s="1"/>
      <c r="B636" s="2"/>
      <c r="C636" s="1"/>
      <c r="D636" s="1"/>
      <c r="E636" s="1"/>
      <c r="F636" s="1"/>
      <c r="G636" s="1"/>
      <c r="H636" s="1"/>
      <c r="I636" s="17"/>
    </row>
    <row r="637" spans="1:9" x14ac:dyDescent="0.2">
      <c r="A637" s="1"/>
      <c r="B637" s="2"/>
      <c r="C637" s="1"/>
      <c r="D637" s="1"/>
      <c r="E637" s="1"/>
      <c r="F637" s="1"/>
      <c r="G637" s="1"/>
      <c r="H637" s="1"/>
      <c r="I637" s="17"/>
    </row>
    <row r="638" spans="1:9" x14ac:dyDescent="0.2">
      <c r="A638" s="1"/>
      <c r="B638" s="2"/>
      <c r="C638" s="1"/>
      <c r="D638" s="1"/>
      <c r="E638" s="1"/>
      <c r="F638" s="1"/>
      <c r="G638" s="1"/>
      <c r="H638" s="1"/>
      <c r="I638" s="17"/>
    </row>
    <row r="639" spans="1:9" x14ac:dyDescent="0.2">
      <c r="A639" s="1"/>
      <c r="B639" s="2"/>
      <c r="C639" s="1"/>
      <c r="D639" s="1"/>
      <c r="E639" s="1"/>
      <c r="F639" s="1"/>
      <c r="G639" s="1"/>
      <c r="H639" s="1"/>
      <c r="I639" s="17"/>
    </row>
    <row r="640" spans="1:9" x14ac:dyDescent="0.2">
      <c r="A640" s="1"/>
      <c r="B640" s="2"/>
      <c r="C640" s="1"/>
      <c r="D640" s="1"/>
      <c r="E640" s="1"/>
      <c r="F640" s="1"/>
      <c r="G640" s="1"/>
      <c r="H640" s="1"/>
      <c r="I640" s="17"/>
    </row>
    <row r="641" spans="1:9" x14ac:dyDescent="0.2">
      <c r="A641" s="1"/>
      <c r="B641" s="2"/>
      <c r="C641" s="1"/>
      <c r="D641" s="1"/>
      <c r="E641" s="1"/>
      <c r="F641" s="1"/>
      <c r="G641" s="1"/>
      <c r="H641" s="1"/>
      <c r="I641" s="17"/>
    </row>
    <row r="642" spans="1:9" x14ac:dyDescent="0.2">
      <c r="A642" s="1"/>
      <c r="B642" s="2"/>
      <c r="C642" s="1"/>
      <c r="D642" s="1"/>
      <c r="E642" s="1"/>
      <c r="F642" s="1"/>
      <c r="G642" s="1"/>
      <c r="H642" s="1"/>
      <c r="I642" s="17"/>
    </row>
    <row r="643" spans="1:9" x14ac:dyDescent="0.2">
      <c r="A643" s="1"/>
      <c r="B643" s="2"/>
      <c r="C643" s="1"/>
      <c r="D643" s="1"/>
      <c r="E643" s="1"/>
      <c r="F643" s="1"/>
      <c r="G643" s="1"/>
      <c r="H643" s="1"/>
      <c r="I643" s="17"/>
    </row>
    <row r="644" spans="1:9" x14ac:dyDescent="0.2">
      <c r="A644" s="1"/>
      <c r="B644" s="2"/>
      <c r="C644" s="1"/>
      <c r="D644" s="1"/>
      <c r="E644" s="1"/>
      <c r="F644" s="1"/>
      <c r="G644" s="1"/>
      <c r="H644" s="1"/>
      <c r="I644" s="17"/>
    </row>
    <row r="645" spans="1:9" x14ac:dyDescent="0.2">
      <c r="A645" s="1"/>
      <c r="B645" s="2"/>
      <c r="C645" s="1"/>
      <c r="D645" s="1"/>
      <c r="E645" s="1"/>
      <c r="F645" s="1"/>
      <c r="G645" s="1"/>
      <c r="H645" s="1"/>
      <c r="I645" s="17"/>
    </row>
    <row r="646" spans="1:9" x14ac:dyDescent="0.2">
      <c r="A646" s="1"/>
      <c r="B646" s="2"/>
      <c r="C646" s="1"/>
      <c r="D646" s="1"/>
      <c r="E646" s="1"/>
      <c r="F646" s="1"/>
      <c r="G646" s="1"/>
      <c r="H646" s="1"/>
      <c r="I646" s="17"/>
    </row>
    <row r="647" spans="1:9" x14ac:dyDescent="0.2">
      <c r="A647" s="1"/>
      <c r="B647" s="2"/>
      <c r="C647" s="1"/>
      <c r="D647" s="1"/>
      <c r="E647" s="1"/>
      <c r="F647" s="1"/>
      <c r="G647" s="1"/>
      <c r="H647" s="1"/>
      <c r="I647" s="17"/>
    </row>
    <row r="648" spans="1:9" x14ac:dyDescent="0.2">
      <c r="A648" s="1"/>
      <c r="B648" s="2"/>
      <c r="C648" s="1"/>
      <c r="D648" s="1"/>
      <c r="E648" s="1"/>
      <c r="F648" s="1"/>
      <c r="G648" s="1"/>
      <c r="H648" s="1"/>
      <c r="I648" s="17"/>
    </row>
    <row r="649" spans="1:9" x14ac:dyDescent="0.2">
      <c r="A649" s="1"/>
      <c r="B649" s="2"/>
      <c r="C649" s="1"/>
      <c r="D649" s="1"/>
      <c r="E649" s="1"/>
      <c r="F649" s="1"/>
      <c r="G649" s="1"/>
      <c r="H649" s="1"/>
      <c r="I649" s="17"/>
    </row>
    <row r="650" spans="1:9" x14ac:dyDescent="0.2">
      <c r="A650" s="1"/>
      <c r="B650" s="2"/>
      <c r="C650" s="1"/>
      <c r="D650" s="1"/>
      <c r="E650" s="1"/>
      <c r="F650" s="1"/>
      <c r="G650" s="1"/>
      <c r="H650" s="1"/>
      <c r="I650" s="17"/>
    </row>
    <row r="651" spans="1:9" x14ac:dyDescent="0.2">
      <c r="A651" s="1"/>
      <c r="B651" s="2"/>
      <c r="C651" s="1"/>
      <c r="D651" s="1"/>
      <c r="E651" s="1"/>
      <c r="F651" s="1"/>
      <c r="G651" s="1"/>
      <c r="H651" s="1"/>
      <c r="I651" s="17"/>
    </row>
    <row r="652" spans="1:9" x14ac:dyDescent="0.2">
      <c r="A652" s="1"/>
      <c r="B652" s="2"/>
      <c r="C652" s="1"/>
      <c r="D652" s="1"/>
      <c r="E652" s="1"/>
      <c r="F652" s="1"/>
      <c r="G652" s="1"/>
      <c r="H652" s="1"/>
      <c r="I652" s="17"/>
    </row>
    <row r="653" spans="1:9" x14ac:dyDescent="0.2">
      <c r="A653" s="1"/>
      <c r="B653" s="2"/>
      <c r="C653" s="1"/>
      <c r="D653" s="1"/>
      <c r="E653" s="1"/>
      <c r="F653" s="1"/>
      <c r="G653" s="1"/>
      <c r="H653" s="1"/>
      <c r="I653" s="17"/>
    </row>
    <row r="654" spans="1:9" x14ac:dyDescent="0.2">
      <c r="A654" s="1"/>
      <c r="B654" s="2"/>
      <c r="C654" s="1"/>
      <c r="D654" s="1"/>
      <c r="E654" s="1"/>
      <c r="F654" s="1"/>
      <c r="G654" s="1"/>
      <c r="H654" s="1"/>
      <c r="I654" s="17"/>
    </row>
    <row r="655" spans="1:9" x14ac:dyDescent="0.2">
      <c r="A655" s="1"/>
      <c r="B655" s="2"/>
      <c r="C655" s="1"/>
      <c r="D655" s="1"/>
      <c r="E655" s="1"/>
      <c r="F655" s="1"/>
      <c r="G655" s="1"/>
      <c r="H655" s="1"/>
      <c r="I655" s="17"/>
    </row>
    <row r="656" spans="1:9" x14ac:dyDescent="0.2">
      <c r="A656" s="1"/>
      <c r="B656" s="2"/>
      <c r="C656" s="1"/>
      <c r="D656" s="1"/>
      <c r="E656" s="1"/>
      <c r="F656" s="1"/>
      <c r="G656" s="1"/>
      <c r="H656" s="1"/>
      <c r="I656" s="17"/>
    </row>
    <row r="657" spans="1:9" x14ac:dyDescent="0.2">
      <c r="A657" s="1"/>
      <c r="B657" s="2"/>
      <c r="C657" s="1"/>
      <c r="D657" s="1"/>
      <c r="E657" s="1"/>
      <c r="F657" s="1"/>
      <c r="G657" s="1"/>
      <c r="H657" s="1"/>
      <c r="I657" s="17"/>
    </row>
    <row r="658" spans="1:9" x14ac:dyDescent="0.2">
      <c r="A658" s="1"/>
      <c r="B658" s="2"/>
      <c r="C658" s="1"/>
      <c r="D658" s="1"/>
      <c r="E658" s="1"/>
      <c r="F658" s="1"/>
      <c r="G658" s="1"/>
      <c r="H658" s="1"/>
      <c r="I658" s="17"/>
    </row>
    <row r="659" spans="1:9" x14ac:dyDescent="0.2">
      <c r="A659" s="1"/>
      <c r="B659" s="2"/>
      <c r="C659" s="1"/>
      <c r="D659" s="1"/>
      <c r="E659" s="1"/>
      <c r="F659" s="1"/>
      <c r="G659" s="1"/>
      <c r="H659" s="1"/>
      <c r="I659" s="17"/>
    </row>
    <row r="660" spans="1:9" x14ac:dyDescent="0.2">
      <c r="A660" s="1"/>
      <c r="B660" s="2"/>
      <c r="C660" s="1"/>
      <c r="D660" s="1"/>
      <c r="E660" s="1"/>
      <c r="F660" s="1"/>
      <c r="G660" s="1"/>
      <c r="H660" s="1"/>
      <c r="I660" s="17"/>
    </row>
    <row r="661" spans="1:9" x14ac:dyDescent="0.2">
      <c r="A661" s="1"/>
      <c r="B661" s="2"/>
      <c r="C661" s="1"/>
      <c r="D661" s="1"/>
      <c r="E661" s="1"/>
      <c r="F661" s="1"/>
      <c r="G661" s="1"/>
      <c r="H661" s="1"/>
      <c r="I661" s="17"/>
    </row>
    <row r="662" spans="1:9" x14ac:dyDescent="0.2">
      <c r="A662" s="1"/>
      <c r="B662" s="2"/>
      <c r="C662" s="1"/>
      <c r="D662" s="1"/>
      <c r="E662" s="1"/>
      <c r="F662" s="1"/>
      <c r="G662" s="1"/>
      <c r="H662" s="1"/>
      <c r="I662" s="17"/>
    </row>
    <row r="663" spans="1:9" x14ac:dyDescent="0.2">
      <c r="A663" s="1"/>
      <c r="B663" s="2"/>
      <c r="C663" s="1"/>
      <c r="D663" s="1"/>
      <c r="E663" s="1"/>
      <c r="F663" s="1"/>
      <c r="G663" s="1"/>
      <c r="H663" s="1"/>
      <c r="I663" s="17"/>
    </row>
    <row r="664" spans="1:9" x14ac:dyDescent="0.2">
      <c r="A664" s="1"/>
      <c r="B664" s="2"/>
      <c r="C664" s="1"/>
      <c r="D664" s="1"/>
      <c r="E664" s="1"/>
      <c r="F664" s="1"/>
      <c r="G664" s="1"/>
      <c r="H664" s="1"/>
      <c r="I664" s="17"/>
    </row>
    <row r="665" spans="1:9" x14ac:dyDescent="0.2">
      <c r="A665" s="1"/>
      <c r="B665" s="2"/>
      <c r="C665" s="1"/>
      <c r="D665" s="1"/>
      <c r="E665" s="1"/>
      <c r="F665" s="1"/>
      <c r="G665" s="1"/>
      <c r="H665" s="1"/>
      <c r="I665" s="17"/>
    </row>
    <row r="666" spans="1:9" x14ac:dyDescent="0.2">
      <c r="A666" s="1"/>
      <c r="B666" s="2"/>
      <c r="C666" s="1"/>
      <c r="D666" s="1"/>
      <c r="E666" s="1"/>
      <c r="F666" s="1"/>
      <c r="G666" s="1"/>
      <c r="H666" s="1"/>
      <c r="I666" s="17"/>
    </row>
    <row r="667" spans="1:9" x14ac:dyDescent="0.2">
      <c r="A667" s="1"/>
      <c r="B667" s="2"/>
      <c r="C667" s="1"/>
      <c r="D667" s="1"/>
      <c r="E667" s="1"/>
      <c r="F667" s="1"/>
      <c r="G667" s="1"/>
      <c r="H667" s="1"/>
      <c r="I667" s="17"/>
    </row>
    <row r="668" spans="1:9" x14ac:dyDescent="0.2">
      <c r="A668" s="1"/>
      <c r="B668" s="2"/>
      <c r="C668" s="1"/>
      <c r="D668" s="1"/>
      <c r="E668" s="1"/>
      <c r="F668" s="1"/>
      <c r="G668" s="1"/>
      <c r="H668" s="1"/>
      <c r="I668" s="17"/>
    </row>
    <row r="669" spans="1:9" x14ac:dyDescent="0.2">
      <c r="A669" s="1"/>
      <c r="B669" s="2"/>
      <c r="C669" s="1"/>
      <c r="D669" s="1"/>
      <c r="E669" s="1"/>
      <c r="F669" s="1"/>
      <c r="G669" s="1"/>
      <c r="H669" s="1"/>
      <c r="I669" s="17"/>
    </row>
    <row r="670" spans="1:9" x14ac:dyDescent="0.2">
      <c r="A670" s="1"/>
      <c r="B670" s="2"/>
      <c r="C670" s="1"/>
      <c r="D670" s="1"/>
      <c r="E670" s="1"/>
      <c r="F670" s="1"/>
      <c r="G670" s="1"/>
      <c r="H670" s="1"/>
      <c r="I670" s="17"/>
    </row>
    <row r="671" spans="1:9" x14ac:dyDescent="0.2">
      <c r="A671" s="1"/>
      <c r="B671" s="2"/>
      <c r="C671" s="1"/>
      <c r="D671" s="1"/>
      <c r="E671" s="1"/>
      <c r="F671" s="1"/>
      <c r="G671" s="1"/>
      <c r="H671" s="1"/>
      <c r="I671" s="17"/>
    </row>
    <row r="672" spans="1:9" x14ac:dyDescent="0.2">
      <c r="A672" s="1"/>
      <c r="B672" s="2"/>
      <c r="C672" s="1"/>
      <c r="D672" s="1"/>
      <c r="E672" s="1"/>
      <c r="F672" s="1"/>
      <c r="G672" s="1"/>
      <c r="H672" s="1"/>
      <c r="I672" s="17"/>
    </row>
    <row r="673" spans="1:9" x14ac:dyDescent="0.2">
      <c r="A673" s="1"/>
      <c r="B673" s="2"/>
      <c r="C673" s="1"/>
      <c r="D673" s="1"/>
      <c r="E673" s="1"/>
      <c r="F673" s="1"/>
      <c r="G673" s="1"/>
      <c r="H673" s="1"/>
      <c r="I673" s="17"/>
    </row>
    <row r="674" spans="1:9" x14ac:dyDescent="0.2">
      <c r="A674" s="1"/>
      <c r="B674" s="2"/>
      <c r="C674" s="1"/>
      <c r="D674" s="1"/>
      <c r="E674" s="1"/>
      <c r="F674" s="1"/>
      <c r="G674" s="1"/>
      <c r="H674" s="1"/>
      <c r="I674" s="17"/>
    </row>
    <row r="675" spans="1:9" x14ac:dyDescent="0.2">
      <c r="A675" s="1"/>
      <c r="B675" s="2"/>
      <c r="C675" s="1"/>
      <c r="D675" s="1"/>
      <c r="E675" s="1"/>
      <c r="F675" s="1"/>
      <c r="G675" s="1"/>
      <c r="H675" s="1"/>
      <c r="I675" s="17"/>
    </row>
    <row r="676" spans="1:9" x14ac:dyDescent="0.2">
      <c r="A676" s="1"/>
      <c r="B676" s="2"/>
      <c r="C676" s="1"/>
      <c r="D676" s="1"/>
      <c r="E676" s="1"/>
      <c r="F676" s="1"/>
      <c r="G676" s="1"/>
      <c r="H676" s="1"/>
      <c r="I676" s="17"/>
    </row>
    <row r="677" spans="1:9" x14ac:dyDescent="0.2">
      <c r="A677" s="1"/>
      <c r="B677" s="2"/>
      <c r="C677" s="1"/>
      <c r="D677" s="1"/>
      <c r="E677" s="1"/>
      <c r="F677" s="1"/>
      <c r="G677" s="1"/>
      <c r="H677" s="1"/>
      <c r="I677" s="17"/>
    </row>
    <row r="678" spans="1:9" x14ac:dyDescent="0.2">
      <c r="A678" s="1"/>
      <c r="B678" s="2"/>
      <c r="C678" s="1"/>
      <c r="D678" s="1"/>
      <c r="E678" s="1"/>
      <c r="F678" s="1"/>
      <c r="G678" s="1"/>
      <c r="H678" s="1"/>
      <c r="I678" s="17"/>
    </row>
    <row r="679" spans="1:9" x14ac:dyDescent="0.2">
      <c r="A679" s="1"/>
      <c r="B679" s="2"/>
      <c r="C679" s="1"/>
      <c r="D679" s="1"/>
      <c r="E679" s="1"/>
      <c r="F679" s="1"/>
      <c r="G679" s="1"/>
      <c r="H679" s="1"/>
      <c r="I679" s="17"/>
    </row>
    <row r="680" spans="1:9" x14ac:dyDescent="0.2">
      <c r="A680" s="1"/>
      <c r="B680" s="2"/>
      <c r="C680" s="1"/>
      <c r="D680" s="1"/>
      <c r="E680" s="1"/>
      <c r="F680" s="1"/>
      <c r="G680" s="1"/>
      <c r="H680" s="1"/>
      <c r="I680" s="17"/>
    </row>
    <row r="681" spans="1:9" x14ac:dyDescent="0.2">
      <c r="A681" s="1"/>
      <c r="B681" s="2"/>
      <c r="C681" s="1"/>
      <c r="D681" s="1"/>
      <c r="E681" s="1"/>
      <c r="F681" s="1"/>
      <c r="G681" s="1"/>
      <c r="H681" s="1"/>
      <c r="I681" s="17"/>
    </row>
    <row r="682" spans="1:9" x14ac:dyDescent="0.2">
      <c r="A682" s="1"/>
      <c r="B682" s="2"/>
      <c r="C682" s="1"/>
      <c r="D682" s="1"/>
      <c r="E682" s="1"/>
      <c r="F682" s="1"/>
      <c r="G682" s="1"/>
      <c r="H682" s="1"/>
      <c r="I682" s="17"/>
    </row>
    <row r="683" spans="1:9" x14ac:dyDescent="0.2">
      <c r="A683" s="1"/>
      <c r="B683" s="2"/>
      <c r="C683" s="1"/>
      <c r="D683" s="1"/>
      <c r="E683" s="1"/>
      <c r="F683" s="1"/>
      <c r="G683" s="1"/>
      <c r="H683" s="1"/>
      <c r="I683" s="17"/>
    </row>
    <row r="684" spans="1:9" x14ac:dyDescent="0.2">
      <c r="A684" s="1"/>
      <c r="B684" s="2"/>
      <c r="C684" s="1"/>
      <c r="D684" s="1"/>
      <c r="E684" s="1"/>
      <c r="F684" s="1"/>
      <c r="G684" s="1"/>
      <c r="H684" s="1"/>
      <c r="I684" s="17"/>
    </row>
    <row r="685" spans="1:9" x14ac:dyDescent="0.2">
      <c r="A685" s="1"/>
      <c r="B685" s="2"/>
      <c r="C685" s="1"/>
      <c r="D685" s="1"/>
      <c r="E685" s="1"/>
      <c r="F685" s="1"/>
      <c r="G685" s="1"/>
      <c r="H685" s="1"/>
      <c r="I685" s="17"/>
    </row>
    <row r="686" spans="1:9" x14ac:dyDescent="0.2">
      <c r="A686" s="1"/>
      <c r="B686" s="2"/>
      <c r="C686" s="1"/>
      <c r="D686" s="1"/>
      <c r="E686" s="1"/>
      <c r="F686" s="1"/>
      <c r="G686" s="1"/>
      <c r="H686" s="1"/>
      <c r="I686" s="17"/>
    </row>
    <row r="687" spans="1:9" x14ac:dyDescent="0.2">
      <c r="A687" s="1"/>
      <c r="B687" s="2"/>
      <c r="C687" s="1"/>
      <c r="D687" s="1"/>
      <c r="E687" s="1"/>
      <c r="F687" s="1"/>
      <c r="G687" s="1"/>
      <c r="H687" s="1"/>
      <c r="I687" s="17"/>
    </row>
    <row r="688" spans="1:9" x14ac:dyDescent="0.2">
      <c r="A688" s="1"/>
      <c r="B688" s="2"/>
      <c r="C688" s="1"/>
      <c r="D688" s="1"/>
      <c r="E688" s="1"/>
      <c r="F688" s="1"/>
      <c r="G688" s="1"/>
      <c r="H688" s="1"/>
      <c r="I688" s="17"/>
    </row>
    <row r="689" spans="1:9" x14ac:dyDescent="0.2">
      <c r="A689" s="1"/>
      <c r="B689" s="2"/>
      <c r="C689" s="1"/>
      <c r="D689" s="1"/>
      <c r="E689" s="1"/>
      <c r="F689" s="1"/>
      <c r="G689" s="1"/>
      <c r="H689" s="1"/>
      <c r="I689" s="17"/>
    </row>
    <row r="690" spans="1:9" x14ac:dyDescent="0.2">
      <c r="A690" s="1"/>
      <c r="B690" s="2"/>
      <c r="C690" s="1"/>
      <c r="D690" s="1"/>
      <c r="E690" s="1"/>
      <c r="F690" s="1"/>
      <c r="G690" s="1"/>
      <c r="H690" s="1"/>
      <c r="I690" s="17"/>
    </row>
    <row r="691" spans="1:9" x14ac:dyDescent="0.2">
      <c r="A691" s="1"/>
      <c r="B691" s="2"/>
      <c r="C691" s="1"/>
      <c r="D691" s="1"/>
      <c r="E691" s="1"/>
      <c r="F691" s="1"/>
      <c r="G691" s="1"/>
      <c r="H691" s="1"/>
      <c r="I691" s="17"/>
    </row>
    <row r="692" spans="1:9" x14ac:dyDescent="0.2">
      <c r="A692" s="1"/>
      <c r="B692" s="2"/>
      <c r="C692" s="1"/>
      <c r="D692" s="1"/>
      <c r="E692" s="1"/>
      <c r="F692" s="1"/>
      <c r="G692" s="1"/>
      <c r="H692" s="1"/>
      <c r="I692" s="17"/>
    </row>
    <row r="693" spans="1:9" x14ac:dyDescent="0.2">
      <c r="A693" s="1"/>
      <c r="B693" s="2"/>
      <c r="C693" s="1"/>
      <c r="D693" s="1"/>
      <c r="E693" s="1"/>
      <c r="F693" s="1"/>
      <c r="G693" s="1"/>
      <c r="H693" s="1"/>
      <c r="I693" s="17"/>
    </row>
    <row r="694" spans="1:9" x14ac:dyDescent="0.2">
      <c r="A694" s="1"/>
      <c r="B694" s="2"/>
      <c r="C694" s="1"/>
      <c r="D694" s="1"/>
      <c r="E694" s="1"/>
      <c r="F694" s="1"/>
      <c r="G694" s="1"/>
      <c r="H694" s="1"/>
      <c r="I694" s="17"/>
    </row>
    <row r="695" spans="1:9" x14ac:dyDescent="0.2">
      <c r="A695" s="1"/>
      <c r="B695" s="2"/>
      <c r="C695" s="1"/>
      <c r="D695" s="1"/>
      <c r="E695" s="1"/>
      <c r="F695" s="1"/>
      <c r="G695" s="1"/>
      <c r="H695" s="1"/>
      <c r="I695" s="17"/>
    </row>
    <row r="696" spans="1:9" x14ac:dyDescent="0.2">
      <c r="A696" s="1"/>
      <c r="B696" s="2"/>
      <c r="C696" s="1"/>
      <c r="D696" s="1"/>
      <c r="E696" s="1"/>
      <c r="F696" s="1"/>
      <c r="G696" s="1"/>
      <c r="H696" s="1"/>
      <c r="I696" s="17"/>
    </row>
    <row r="697" spans="1:9" x14ac:dyDescent="0.2">
      <c r="A697" s="1"/>
      <c r="B697" s="2"/>
      <c r="C697" s="1"/>
      <c r="D697" s="1"/>
      <c r="E697" s="1"/>
      <c r="F697" s="1"/>
      <c r="G697" s="1"/>
      <c r="H697" s="1"/>
      <c r="I697" s="17"/>
    </row>
    <row r="698" spans="1:9" x14ac:dyDescent="0.2">
      <c r="A698" s="1"/>
      <c r="B698" s="2"/>
      <c r="C698" s="1"/>
      <c r="D698" s="1"/>
      <c r="E698" s="1"/>
      <c r="F698" s="1"/>
      <c r="G698" s="1"/>
      <c r="H698" s="1"/>
      <c r="I698" s="17"/>
    </row>
    <row r="699" spans="1:9" x14ac:dyDescent="0.2">
      <c r="A699" s="1"/>
      <c r="B699" s="2"/>
      <c r="C699" s="1"/>
      <c r="D699" s="1"/>
      <c r="E699" s="1"/>
      <c r="F699" s="1"/>
      <c r="G699" s="1"/>
      <c r="H699" s="1"/>
      <c r="I699" s="17"/>
    </row>
    <row r="700" spans="1:9" x14ac:dyDescent="0.2">
      <c r="A700" s="1"/>
      <c r="B700" s="2"/>
      <c r="C700" s="1"/>
      <c r="D700" s="1"/>
      <c r="E700" s="1"/>
      <c r="F700" s="1"/>
      <c r="G700" s="1"/>
      <c r="H700" s="1"/>
      <c r="I700" s="17"/>
    </row>
    <row r="701" spans="1:9" x14ac:dyDescent="0.2">
      <c r="A701" s="1"/>
      <c r="B701" s="2"/>
      <c r="C701" s="1"/>
      <c r="D701" s="1"/>
      <c r="E701" s="1"/>
      <c r="F701" s="1"/>
      <c r="G701" s="1"/>
      <c r="H701" s="1"/>
      <c r="I701" s="17"/>
    </row>
    <row r="702" spans="1:9" x14ac:dyDescent="0.2">
      <c r="A702" s="1"/>
      <c r="B702" s="2"/>
      <c r="C702" s="1"/>
      <c r="D702" s="1"/>
      <c r="E702" s="1"/>
      <c r="F702" s="1"/>
      <c r="G702" s="1"/>
      <c r="H702" s="1"/>
      <c r="I702" s="17"/>
    </row>
    <row r="703" spans="1:9" x14ac:dyDescent="0.2">
      <c r="A703" s="1"/>
      <c r="B703" s="2"/>
      <c r="C703" s="1"/>
      <c r="D703" s="1"/>
      <c r="E703" s="1"/>
      <c r="F703" s="1"/>
      <c r="G703" s="1"/>
      <c r="H703" s="1"/>
      <c r="I703" s="17"/>
    </row>
    <row r="704" spans="1:9" x14ac:dyDescent="0.2">
      <c r="A704" s="1"/>
      <c r="B704" s="2"/>
      <c r="C704" s="1"/>
      <c r="D704" s="1"/>
      <c r="E704" s="1"/>
      <c r="F704" s="1"/>
      <c r="G704" s="1"/>
      <c r="H704" s="1"/>
      <c r="I704" s="17"/>
    </row>
    <row r="705" spans="1:9" x14ac:dyDescent="0.2">
      <c r="A705" s="1"/>
      <c r="B705" s="2"/>
      <c r="C705" s="1"/>
      <c r="D705" s="1"/>
      <c r="E705" s="1"/>
      <c r="F705" s="1"/>
      <c r="G705" s="1"/>
      <c r="H705" s="1"/>
      <c r="I705" s="17"/>
    </row>
    <row r="706" spans="1:9" x14ac:dyDescent="0.2">
      <c r="A706" s="1"/>
      <c r="B706" s="2"/>
      <c r="C706" s="1"/>
      <c r="D706" s="1"/>
      <c r="E706" s="1"/>
      <c r="F706" s="1"/>
      <c r="G706" s="1"/>
      <c r="H706" s="1"/>
      <c r="I706" s="17"/>
    </row>
    <row r="707" spans="1:9" x14ac:dyDescent="0.2">
      <c r="A707" s="1"/>
      <c r="B707" s="2"/>
      <c r="C707" s="1"/>
      <c r="D707" s="1"/>
      <c r="E707" s="1"/>
      <c r="F707" s="1"/>
      <c r="G707" s="1"/>
      <c r="H707" s="1"/>
      <c r="I707" s="17"/>
    </row>
    <row r="708" spans="1:9" x14ac:dyDescent="0.2">
      <c r="A708" s="1"/>
      <c r="B708" s="2"/>
      <c r="C708" s="1"/>
      <c r="D708" s="1"/>
      <c r="E708" s="1"/>
      <c r="F708" s="1"/>
      <c r="G708" s="1"/>
      <c r="H708" s="1"/>
      <c r="I708" s="17"/>
    </row>
    <row r="709" spans="1:9" x14ac:dyDescent="0.2">
      <c r="A709" s="1"/>
      <c r="B709" s="2"/>
      <c r="C709" s="1"/>
      <c r="D709" s="1"/>
      <c r="E709" s="1"/>
      <c r="F709" s="1"/>
      <c r="G709" s="1"/>
      <c r="H709" s="1"/>
      <c r="I709" s="17"/>
    </row>
    <row r="710" spans="1:9" x14ac:dyDescent="0.2">
      <c r="A710" s="1"/>
      <c r="B710" s="2"/>
      <c r="C710" s="1"/>
      <c r="D710" s="1"/>
      <c r="E710" s="1"/>
      <c r="F710" s="1"/>
      <c r="G710" s="1"/>
      <c r="H710" s="1"/>
      <c r="I710" s="17"/>
    </row>
    <row r="711" spans="1:9" x14ac:dyDescent="0.2">
      <c r="A711" s="1"/>
      <c r="B711" s="2"/>
      <c r="C711" s="1"/>
      <c r="D711" s="1"/>
      <c r="E711" s="1"/>
      <c r="F711" s="1"/>
      <c r="G711" s="1"/>
      <c r="H711" s="1"/>
      <c r="I711" s="17"/>
    </row>
    <row r="712" spans="1:9" x14ac:dyDescent="0.2">
      <c r="A712" s="1"/>
      <c r="B712" s="2"/>
      <c r="C712" s="1"/>
      <c r="D712" s="1"/>
      <c r="E712" s="1"/>
      <c r="F712" s="1"/>
      <c r="G712" s="1"/>
      <c r="H712" s="1"/>
      <c r="I712" s="17"/>
    </row>
    <row r="713" spans="1:9" x14ac:dyDescent="0.2">
      <c r="A713" s="1"/>
      <c r="B713" s="2"/>
      <c r="C713" s="1"/>
      <c r="D713" s="1"/>
      <c r="E713" s="1"/>
      <c r="F713" s="1"/>
      <c r="G713" s="1"/>
      <c r="H713" s="1"/>
      <c r="I713" s="17"/>
    </row>
    <row r="714" spans="1:9" x14ac:dyDescent="0.2">
      <c r="A714" s="1"/>
      <c r="B714" s="2"/>
      <c r="C714" s="1"/>
      <c r="D714" s="1"/>
      <c r="E714" s="1"/>
      <c r="F714" s="1"/>
      <c r="G714" s="1"/>
      <c r="H714" s="1"/>
      <c r="I714" s="17"/>
    </row>
    <row r="715" spans="1:9" x14ac:dyDescent="0.2">
      <c r="A715" s="1"/>
      <c r="B715" s="2"/>
      <c r="C715" s="1"/>
      <c r="D715" s="1"/>
      <c r="E715" s="1"/>
      <c r="F715" s="1"/>
      <c r="G715" s="1"/>
      <c r="H715" s="1"/>
      <c r="I715" s="17"/>
    </row>
    <row r="716" spans="1:9" x14ac:dyDescent="0.2">
      <c r="A716" s="1"/>
      <c r="B716" s="2"/>
      <c r="C716" s="1"/>
      <c r="D716" s="1"/>
      <c r="E716" s="1"/>
      <c r="F716" s="1"/>
      <c r="G716" s="1"/>
      <c r="H716" s="1"/>
      <c r="I716" s="17"/>
    </row>
    <row r="717" spans="1:9" x14ac:dyDescent="0.2">
      <c r="A717" s="1"/>
      <c r="B717" s="2"/>
      <c r="C717" s="1"/>
      <c r="D717" s="1"/>
      <c r="E717" s="1"/>
      <c r="F717" s="1"/>
      <c r="G717" s="1"/>
      <c r="H717" s="1"/>
      <c r="I717" s="17"/>
    </row>
    <row r="718" spans="1:9" x14ac:dyDescent="0.2">
      <c r="A718" s="1"/>
      <c r="B718" s="2"/>
      <c r="C718" s="1"/>
      <c r="D718" s="1"/>
      <c r="E718" s="1"/>
      <c r="F718" s="1"/>
      <c r="G718" s="1"/>
      <c r="H718" s="1"/>
      <c r="I718" s="17"/>
    </row>
    <row r="719" spans="1:9" x14ac:dyDescent="0.2">
      <c r="A719" s="1"/>
      <c r="B719" s="2"/>
      <c r="C719" s="1"/>
      <c r="D719" s="1"/>
      <c r="E719" s="1"/>
      <c r="F719" s="1"/>
      <c r="G719" s="1"/>
      <c r="H719" s="1"/>
      <c r="I719" s="17"/>
    </row>
    <row r="720" spans="1:9" x14ac:dyDescent="0.2">
      <c r="A720" s="1"/>
      <c r="B720" s="2"/>
      <c r="C720" s="1"/>
      <c r="D720" s="1"/>
      <c r="E720" s="1"/>
      <c r="F720" s="1"/>
      <c r="G720" s="1"/>
      <c r="H720" s="1"/>
      <c r="I720" s="17"/>
    </row>
    <row r="721" spans="1:9" x14ac:dyDescent="0.2">
      <c r="A721" s="1"/>
      <c r="B721" s="2"/>
      <c r="C721" s="1"/>
      <c r="D721" s="1"/>
      <c r="E721" s="1"/>
      <c r="F721" s="1"/>
      <c r="G721" s="1"/>
      <c r="H721" s="1"/>
      <c r="I721" s="17"/>
    </row>
    <row r="722" spans="1:9" x14ac:dyDescent="0.2">
      <c r="A722" s="1"/>
      <c r="B722" s="2"/>
      <c r="C722" s="1"/>
      <c r="D722" s="1"/>
      <c r="E722" s="1"/>
      <c r="F722" s="1"/>
      <c r="G722" s="1"/>
      <c r="H722" s="1"/>
      <c r="I722" s="17"/>
    </row>
    <row r="723" spans="1:9" x14ac:dyDescent="0.2">
      <c r="A723" s="1"/>
      <c r="B723" s="2"/>
      <c r="C723" s="1"/>
      <c r="D723" s="1"/>
      <c r="E723" s="1"/>
      <c r="F723" s="1"/>
      <c r="G723" s="1"/>
      <c r="H723" s="1"/>
      <c r="I723" s="17"/>
    </row>
    <row r="724" spans="1:9" x14ac:dyDescent="0.2">
      <c r="A724" s="1"/>
      <c r="B724" s="2"/>
      <c r="C724" s="1"/>
      <c r="D724" s="1"/>
      <c r="E724" s="1"/>
      <c r="F724" s="1"/>
      <c r="G724" s="1"/>
      <c r="H724" s="1"/>
      <c r="I724" s="17"/>
    </row>
    <row r="725" spans="1:9" x14ac:dyDescent="0.2">
      <c r="A725" s="1"/>
      <c r="B725" s="2"/>
      <c r="C725" s="1"/>
      <c r="D725" s="1"/>
      <c r="E725" s="1"/>
      <c r="F725" s="1"/>
      <c r="G725" s="1"/>
      <c r="H725" s="1"/>
      <c r="I725" s="17"/>
    </row>
    <row r="726" spans="1:9" x14ac:dyDescent="0.2">
      <c r="A726" s="1"/>
      <c r="B726" s="2"/>
      <c r="C726" s="1"/>
      <c r="D726" s="1"/>
      <c r="E726" s="1"/>
      <c r="F726" s="1"/>
      <c r="G726" s="1"/>
      <c r="H726" s="1"/>
      <c r="I726" s="17"/>
    </row>
    <row r="727" spans="1:9" x14ac:dyDescent="0.2">
      <c r="A727" s="1"/>
      <c r="B727" s="2"/>
      <c r="C727" s="1"/>
      <c r="D727" s="1"/>
      <c r="E727" s="1"/>
      <c r="F727" s="1"/>
      <c r="G727" s="1"/>
      <c r="H727" s="1"/>
      <c r="I727" s="17"/>
    </row>
    <row r="728" spans="1:9" x14ac:dyDescent="0.2">
      <c r="A728" s="1"/>
      <c r="B728" s="2"/>
      <c r="C728" s="1"/>
      <c r="D728" s="1"/>
      <c r="E728" s="1"/>
      <c r="F728" s="1"/>
      <c r="G728" s="1"/>
      <c r="H728" s="1"/>
      <c r="I728" s="17"/>
    </row>
    <row r="729" spans="1:9" x14ac:dyDescent="0.2">
      <c r="A729" s="1"/>
      <c r="B729" s="2"/>
      <c r="C729" s="1"/>
      <c r="D729" s="1"/>
      <c r="E729" s="1"/>
      <c r="F729" s="1"/>
      <c r="G729" s="1"/>
      <c r="H729" s="1"/>
      <c r="I729" s="17"/>
    </row>
    <row r="730" spans="1:9" x14ac:dyDescent="0.2">
      <c r="A730" s="1"/>
      <c r="B730" s="2"/>
      <c r="C730" s="1"/>
      <c r="D730" s="1"/>
      <c r="E730" s="1"/>
      <c r="F730" s="1"/>
      <c r="G730" s="1"/>
      <c r="H730" s="1"/>
      <c r="I730" s="17"/>
    </row>
    <row r="731" spans="1:9" x14ac:dyDescent="0.2">
      <c r="A731" s="1"/>
      <c r="B731" s="2"/>
      <c r="C731" s="1"/>
      <c r="D731" s="1"/>
      <c r="E731" s="1"/>
      <c r="F731" s="1"/>
      <c r="G731" s="1"/>
      <c r="H731" s="1"/>
      <c r="I731" s="17"/>
    </row>
    <row r="732" spans="1:9" x14ac:dyDescent="0.2">
      <c r="A732" s="1"/>
      <c r="B732" s="2"/>
      <c r="C732" s="1"/>
      <c r="D732" s="1"/>
      <c r="E732" s="1"/>
      <c r="F732" s="1"/>
      <c r="G732" s="1"/>
      <c r="H732" s="1"/>
      <c r="I732" s="17"/>
    </row>
    <row r="733" spans="1:9" x14ac:dyDescent="0.2">
      <c r="A733" s="1"/>
      <c r="B733" s="2"/>
      <c r="C733" s="1"/>
      <c r="D733" s="1"/>
      <c r="E733" s="1"/>
      <c r="F733" s="1"/>
      <c r="G733" s="1"/>
      <c r="H733" s="1"/>
      <c r="I733" s="17"/>
    </row>
    <row r="734" spans="1:9" x14ac:dyDescent="0.2">
      <c r="A734" s="1"/>
      <c r="B734" s="2"/>
      <c r="C734" s="1"/>
      <c r="D734" s="1"/>
      <c r="E734" s="1"/>
      <c r="F734" s="1"/>
      <c r="G734" s="1"/>
      <c r="H734" s="1"/>
      <c r="I734" s="17"/>
    </row>
    <row r="735" spans="1:9" x14ac:dyDescent="0.2">
      <c r="A735" s="1"/>
      <c r="B735" s="2"/>
      <c r="C735" s="1"/>
      <c r="D735" s="1"/>
      <c r="E735" s="1"/>
      <c r="F735" s="1"/>
      <c r="G735" s="1"/>
      <c r="H735" s="1"/>
      <c r="I735" s="17"/>
    </row>
    <row r="736" spans="1:9" x14ac:dyDescent="0.2">
      <c r="A736" s="1"/>
      <c r="B736" s="2"/>
      <c r="C736" s="1"/>
      <c r="D736" s="1"/>
      <c r="E736" s="1"/>
      <c r="F736" s="1"/>
      <c r="G736" s="1"/>
      <c r="H736" s="1"/>
      <c r="I736" s="17"/>
    </row>
    <row r="737" spans="1:9" x14ac:dyDescent="0.2">
      <c r="A737" s="1"/>
      <c r="B737" s="2"/>
      <c r="C737" s="1"/>
      <c r="D737" s="1"/>
      <c r="E737" s="1"/>
      <c r="F737" s="1"/>
      <c r="G737" s="1"/>
      <c r="H737" s="1"/>
      <c r="I737" s="17"/>
    </row>
    <row r="738" spans="1:9" x14ac:dyDescent="0.2">
      <c r="A738" s="1"/>
      <c r="B738" s="2"/>
      <c r="C738" s="1"/>
      <c r="D738" s="1"/>
      <c r="E738" s="1"/>
      <c r="F738" s="1"/>
      <c r="G738" s="1"/>
      <c r="H738" s="1"/>
      <c r="I738" s="17"/>
    </row>
    <row r="739" spans="1:9" x14ac:dyDescent="0.2">
      <c r="A739" s="1"/>
      <c r="B739" s="2"/>
      <c r="C739" s="1"/>
      <c r="D739" s="1"/>
      <c r="E739" s="1"/>
      <c r="F739" s="1"/>
      <c r="G739" s="1"/>
      <c r="H739" s="1"/>
      <c r="I739" s="17"/>
    </row>
    <row r="740" spans="1:9" x14ac:dyDescent="0.2">
      <c r="A740" s="1"/>
      <c r="B740" s="2"/>
      <c r="C740" s="1"/>
      <c r="D740" s="1"/>
      <c r="E740" s="1"/>
      <c r="F740" s="1"/>
      <c r="G740" s="1"/>
      <c r="H740" s="1"/>
      <c r="I740" s="17"/>
    </row>
    <row r="741" spans="1:9" x14ac:dyDescent="0.2">
      <c r="A741" s="1"/>
      <c r="B741" s="2"/>
      <c r="C741" s="1"/>
      <c r="D741" s="1"/>
      <c r="E741" s="1"/>
      <c r="F741" s="1"/>
      <c r="G741" s="1"/>
      <c r="H741" s="1"/>
      <c r="I741" s="17"/>
    </row>
    <row r="742" spans="1:9" x14ac:dyDescent="0.2">
      <c r="A742" s="1"/>
      <c r="B742" s="2"/>
      <c r="C742" s="1"/>
      <c r="D742" s="1"/>
      <c r="E742" s="1"/>
      <c r="F742" s="1"/>
      <c r="G742" s="1"/>
      <c r="H742" s="1"/>
      <c r="I742" s="17"/>
    </row>
    <row r="743" spans="1:9" x14ac:dyDescent="0.2">
      <c r="A743" s="1"/>
      <c r="B743" s="2"/>
      <c r="C743" s="1"/>
      <c r="D743" s="1"/>
      <c r="E743" s="1"/>
      <c r="F743" s="1"/>
      <c r="G743" s="1"/>
      <c r="H743" s="1"/>
      <c r="I743" s="17"/>
    </row>
    <row r="744" spans="1:9" x14ac:dyDescent="0.2">
      <c r="A744" s="1"/>
      <c r="B744" s="2"/>
      <c r="C744" s="1"/>
      <c r="D744" s="1"/>
      <c r="E744" s="1"/>
      <c r="F744" s="1"/>
      <c r="G744" s="1"/>
      <c r="H744" s="1"/>
      <c r="I744" s="17"/>
    </row>
    <row r="745" spans="1:9" x14ac:dyDescent="0.2">
      <c r="A745" s="1"/>
      <c r="B745" s="2"/>
      <c r="C745" s="1"/>
      <c r="D745" s="1"/>
      <c r="E745" s="1"/>
      <c r="F745" s="1"/>
      <c r="G745" s="1"/>
      <c r="H745" s="1"/>
      <c r="I745" s="17"/>
    </row>
    <row r="746" spans="1:9" x14ac:dyDescent="0.2">
      <c r="A746" s="1"/>
      <c r="B746" s="2"/>
      <c r="C746" s="1"/>
      <c r="D746" s="1"/>
      <c r="E746" s="1"/>
      <c r="F746" s="1"/>
      <c r="G746" s="1"/>
      <c r="H746" s="1"/>
      <c r="I746" s="17"/>
    </row>
    <row r="747" spans="1:9" x14ac:dyDescent="0.2">
      <c r="A747" s="1"/>
      <c r="B747" s="2"/>
      <c r="C747" s="1"/>
      <c r="D747" s="1"/>
      <c r="E747" s="1"/>
      <c r="F747" s="1"/>
      <c r="G747" s="1"/>
      <c r="H747" s="1"/>
      <c r="I747" s="17"/>
    </row>
    <row r="748" spans="1:9" x14ac:dyDescent="0.2">
      <c r="A748" s="1"/>
      <c r="B748" s="2"/>
      <c r="C748" s="1"/>
      <c r="D748" s="1"/>
      <c r="E748" s="1"/>
      <c r="F748" s="1"/>
      <c r="G748" s="1"/>
      <c r="H748" s="1"/>
      <c r="I748" s="17"/>
    </row>
    <row r="749" spans="1:9" x14ac:dyDescent="0.2">
      <c r="A749" s="1"/>
      <c r="B749" s="2"/>
      <c r="C749" s="1"/>
      <c r="D749" s="1"/>
      <c r="E749" s="1"/>
      <c r="F749" s="1"/>
      <c r="G749" s="1"/>
      <c r="H749" s="1"/>
      <c r="I749" s="17"/>
    </row>
    <row r="750" spans="1:9" x14ac:dyDescent="0.2">
      <c r="A750" s="1"/>
      <c r="B750" s="2"/>
      <c r="C750" s="1"/>
      <c r="D750" s="1"/>
      <c r="E750" s="1"/>
      <c r="F750" s="1"/>
      <c r="G750" s="1"/>
      <c r="H750" s="1"/>
      <c r="I750" s="17"/>
    </row>
    <row r="751" spans="1:9" x14ac:dyDescent="0.2">
      <c r="A751" s="1"/>
      <c r="B751" s="2"/>
      <c r="C751" s="1"/>
      <c r="D751" s="1"/>
      <c r="E751" s="1"/>
      <c r="F751" s="1"/>
      <c r="G751" s="1"/>
      <c r="H751" s="1"/>
      <c r="I751" s="17"/>
    </row>
    <row r="752" spans="1:9" x14ac:dyDescent="0.2">
      <c r="A752" s="1"/>
      <c r="B752" s="2"/>
      <c r="C752" s="1"/>
      <c r="D752" s="1"/>
      <c r="E752" s="1"/>
      <c r="F752" s="1"/>
      <c r="G752" s="1"/>
      <c r="H752" s="1"/>
      <c r="I752" s="17"/>
    </row>
    <row r="753" spans="1:9" x14ac:dyDescent="0.2">
      <c r="A753" s="1"/>
      <c r="B753" s="2"/>
      <c r="C753" s="1"/>
      <c r="D753" s="1"/>
      <c r="E753" s="1"/>
      <c r="F753" s="1"/>
      <c r="G753" s="1"/>
      <c r="H753" s="1"/>
      <c r="I753" s="17"/>
    </row>
    <row r="754" spans="1:9" x14ac:dyDescent="0.2">
      <c r="A754" s="1"/>
      <c r="B754" s="2"/>
      <c r="C754" s="1"/>
      <c r="D754" s="1"/>
      <c r="E754" s="1"/>
      <c r="F754" s="1"/>
      <c r="G754" s="1"/>
      <c r="H754" s="1"/>
      <c r="I754" s="17"/>
    </row>
    <row r="755" spans="1:9" x14ac:dyDescent="0.2">
      <c r="A755" s="1"/>
      <c r="B755" s="2"/>
      <c r="C755" s="1"/>
      <c r="D755" s="1"/>
      <c r="E755" s="1"/>
      <c r="F755" s="1"/>
      <c r="G755" s="1"/>
      <c r="H755" s="1"/>
      <c r="I755" s="17"/>
    </row>
    <row r="756" spans="1:9" x14ac:dyDescent="0.2">
      <c r="A756" s="1"/>
      <c r="B756" s="2"/>
      <c r="C756" s="1"/>
      <c r="D756" s="1"/>
      <c r="E756" s="1"/>
      <c r="F756" s="1"/>
      <c r="G756" s="1"/>
      <c r="H756" s="1"/>
      <c r="I756" s="17"/>
    </row>
    <row r="757" spans="1:9" x14ac:dyDescent="0.2">
      <c r="A757" s="1"/>
      <c r="B757" s="2"/>
      <c r="C757" s="1"/>
      <c r="D757" s="1"/>
      <c r="E757" s="1"/>
      <c r="F757" s="1"/>
      <c r="G757" s="1"/>
      <c r="H757" s="1"/>
      <c r="I757" s="17"/>
    </row>
    <row r="758" spans="1:9" x14ac:dyDescent="0.2">
      <c r="A758" s="1"/>
      <c r="B758" s="2"/>
      <c r="C758" s="1"/>
      <c r="D758" s="1"/>
      <c r="E758" s="1"/>
      <c r="F758" s="1"/>
      <c r="G758" s="1"/>
      <c r="H758" s="1"/>
      <c r="I758" s="17"/>
    </row>
    <row r="759" spans="1:9" x14ac:dyDescent="0.2">
      <c r="A759" s="1"/>
      <c r="B759" s="2"/>
      <c r="C759" s="1"/>
      <c r="D759" s="1"/>
      <c r="E759" s="1"/>
      <c r="F759" s="1"/>
      <c r="G759" s="1"/>
      <c r="H759" s="1"/>
      <c r="I759" s="17"/>
    </row>
    <row r="760" spans="1:9" x14ac:dyDescent="0.2">
      <c r="A760" s="1"/>
      <c r="B760" s="2"/>
      <c r="C760" s="1"/>
      <c r="D760" s="1"/>
      <c r="E760" s="1"/>
      <c r="F760" s="1"/>
      <c r="G760" s="1"/>
      <c r="H760" s="1"/>
      <c r="I760" s="17"/>
    </row>
    <row r="761" spans="1:9" x14ac:dyDescent="0.2">
      <c r="A761" s="1"/>
      <c r="B761" s="2"/>
      <c r="C761" s="1"/>
      <c r="D761" s="1"/>
      <c r="E761" s="1"/>
      <c r="F761" s="1"/>
      <c r="G761" s="1"/>
      <c r="H761" s="1"/>
      <c r="I761" s="17"/>
    </row>
    <row r="762" spans="1:9" x14ac:dyDescent="0.2">
      <c r="A762" s="1"/>
      <c r="B762" s="2"/>
      <c r="C762" s="1"/>
      <c r="D762" s="1"/>
      <c r="E762" s="1"/>
      <c r="F762" s="1"/>
      <c r="G762" s="1"/>
      <c r="H762" s="1"/>
      <c r="I762" s="17"/>
    </row>
    <row r="763" spans="1:9" x14ac:dyDescent="0.2">
      <c r="A763" s="1"/>
      <c r="B763" s="2"/>
      <c r="C763" s="1"/>
      <c r="D763" s="1"/>
      <c r="E763" s="1"/>
      <c r="F763" s="1"/>
      <c r="G763" s="1"/>
      <c r="H763" s="1"/>
      <c r="I763" s="17"/>
    </row>
    <row r="764" spans="1:9" x14ac:dyDescent="0.2">
      <c r="A764" s="1"/>
      <c r="B764" s="2"/>
      <c r="C764" s="1"/>
      <c r="D764" s="1"/>
      <c r="E764" s="1"/>
      <c r="F764" s="1"/>
      <c r="G764" s="1"/>
      <c r="H764" s="1"/>
      <c r="I764" s="17"/>
    </row>
    <row r="765" spans="1:9" x14ac:dyDescent="0.2">
      <c r="A765" s="1"/>
      <c r="B765" s="2"/>
      <c r="C765" s="1"/>
      <c r="D765" s="1"/>
      <c r="E765" s="1"/>
      <c r="F765" s="1"/>
      <c r="G765" s="1"/>
      <c r="H765" s="1"/>
      <c r="I765" s="17"/>
    </row>
    <row r="766" spans="1:9" x14ac:dyDescent="0.2">
      <c r="A766" s="1"/>
      <c r="B766" s="2"/>
      <c r="C766" s="1"/>
      <c r="D766" s="1"/>
      <c r="E766" s="1"/>
      <c r="F766" s="1"/>
      <c r="G766" s="1"/>
      <c r="H766" s="1"/>
      <c r="I766" s="17"/>
    </row>
    <row r="767" spans="1:9" x14ac:dyDescent="0.2">
      <c r="A767" s="1"/>
      <c r="B767" s="2"/>
      <c r="C767" s="1"/>
      <c r="D767" s="1"/>
      <c r="E767" s="1"/>
      <c r="F767" s="1"/>
      <c r="G767" s="1"/>
      <c r="H767" s="1"/>
      <c r="I767" s="17"/>
    </row>
    <row r="768" spans="1:9" x14ac:dyDescent="0.2">
      <c r="A768" s="1"/>
      <c r="B768" s="2"/>
      <c r="C768" s="1"/>
      <c r="D768" s="1"/>
      <c r="E768" s="1"/>
      <c r="F768" s="1"/>
      <c r="G768" s="1"/>
      <c r="H768" s="1"/>
      <c r="I768" s="17"/>
    </row>
    <row r="769" spans="1:9" x14ac:dyDescent="0.2">
      <c r="A769" s="1"/>
      <c r="B769" s="2"/>
      <c r="C769" s="1"/>
      <c r="D769" s="1"/>
      <c r="E769" s="1"/>
      <c r="F769" s="1"/>
      <c r="G769" s="1"/>
      <c r="H769" s="1"/>
      <c r="I769" s="17"/>
    </row>
    <row r="770" spans="1:9" x14ac:dyDescent="0.2">
      <c r="A770" s="1"/>
      <c r="B770" s="2"/>
      <c r="C770" s="1"/>
      <c r="D770" s="1"/>
      <c r="E770" s="1"/>
      <c r="F770" s="1"/>
      <c r="G770" s="1"/>
      <c r="H770" s="1"/>
      <c r="I770" s="17"/>
    </row>
    <row r="771" spans="1:9" x14ac:dyDescent="0.2">
      <c r="A771" s="1"/>
      <c r="B771" s="2"/>
      <c r="C771" s="1"/>
      <c r="D771" s="1"/>
      <c r="E771" s="1"/>
      <c r="F771" s="1"/>
      <c r="G771" s="1"/>
      <c r="H771" s="1"/>
      <c r="I771" s="17"/>
    </row>
    <row r="772" spans="1:9" x14ac:dyDescent="0.2">
      <c r="A772" s="1"/>
      <c r="B772" s="2"/>
      <c r="C772" s="1"/>
      <c r="D772" s="1"/>
      <c r="E772" s="1"/>
      <c r="F772" s="1"/>
      <c r="G772" s="1"/>
      <c r="H772" s="1"/>
      <c r="I772" s="17"/>
    </row>
    <row r="773" spans="1:9" x14ac:dyDescent="0.2">
      <c r="A773" s="1"/>
      <c r="B773" s="2"/>
      <c r="C773" s="1"/>
      <c r="D773" s="1"/>
      <c r="E773" s="1"/>
      <c r="F773" s="1"/>
      <c r="G773" s="1"/>
      <c r="H773" s="1"/>
      <c r="I773" s="17"/>
    </row>
    <row r="774" spans="1:9" x14ac:dyDescent="0.2">
      <c r="A774" s="1"/>
      <c r="B774" s="2"/>
      <c r="C774" s="1"/>
      <c r="D774" s="1"/>
      <c r="E774" s="1"/>
      <c r="F774" s="1"/>
      <c r="G774" s="1"/>
      <c r="H774" s="1"/>
      <c r="I774" s="17"/>
    </row>
    <row r="775" spans="1:9" x14ac:dyDescent="0.2">
      <c r="A775" s="1"/>
      <c r="B775" s="2"/>
      <c r="C775" s="1"/>
      <c r="D775" s="1"/>
      <c r="E775" s="1"/>
      <c r="F775" s="1"/>
      <c r="G775" s="1"/>
      <c r="H775" s="1"/>
      <c r="I775" s="17"/>
    </row>
    <row r="776" spans="1:9" x14ac:dyDescent="0.2">
      <c r="A776" s="1"/>
      <c r="B776" s="2"/>
      <c r="C776" s="1"/>
      <c r="D776" s="1"/>
      <c r="E776" s="1"/>
      <c r="F776" s="1"/>
      <c r="G776" s="1"/>
      <c r="H776" s="1"/>
      <c r="I776" s="17"/>
    </row>
    <row r="777" spans="1:9" x14ac:dyDescent="0.2">
      <c r="A777" s="1"/>
      <c r="B777" s="2"/>
      <c r="C777" s="1"/>
      <c r="D777" s="1"/>
      <c r="E777" s="1"/>
      <c r="F777" s="1"/>
      <c r="G777" s="1"/>
      <c r="H777" s="1"/>
      <c r="I777" s="17"/>
    </row>
    <row r="778" spans="1:9" x14ac:dyDescent="0.2">
      <c r="A778" s="1"/>
      <c r="B778" s="2"/>
      <c r="C778" s="1"/>
      <c r="D778" s="1"/>
      <c r="E778" s="1"/>
      <c r="F778" s="1"/>
      <c r="G778" s="1"/>
      <c r="H778" s="1"/>
      <c r="I778" s="17"/>
    </row>
    <row r="779" spans="1:9" x14ac:dyDescent="0.2">
      <c r="A779" s="1"/>
      <c r="B779" s="2"/>
      <c r="C779" s="1"/>
      <c r="D779" s="1"/>
      <c r="E779" s="1"/>
      <c r="F779" s="1"/>
      <c r="G779" s="1"/>
      <c r="H779" s="1"/>
      <c r="I779" s="17"/>
    </row>
    <row r="780" spans="1:9" x14ac:dyDescent="0.2">
      <c r="A780" s="1"/>
      <c r="B780" s="2"/>
      <c r="C780" s="1"/>
      <c r="D780" s="1"/>
      <c r="E780" s="1"/>
      <c r="F780" s="1"/>
      <c r="G780" s="1"/>
      <c r="H780" s="1"/>
      <c r="I780" s="17"/>
    </row>
    <row r="781" spans="1:9" x14ac:dyDescent="0.2">
      <c r="A781" s="1"/>
      <c r="B781" s="2"/>
      <c r="C781" s="1"/>
      <c r="D781" s="1"/>
      <c r="E781" s="1"/>
      <c r="F781" s="1"/>
      <c r="G781" s="1"/>
      <c r="H781" s="1"/>
      <c r="I781" s="17"/>
    </row>
    <row r="782" spans="1:9" x14ac:dyDescent="0.2">
      <c r="A782" s="1"/>
      <c r="B782" s="2"/>
      <c r="C782" s="1"/>
      <c r="D782" s="1"/>
      <c r="E782" s="1"/>
      <c r="F782" s="1"/>
      <c r="G782" s="1"/>
      <c r="H782" s="1"/>
      <c r="I782" s="17"/>
    </row>
    <row r="783" spans="1:9" x14ac:dyDescent="0.2">
      <c r="A783" s="1"/>
      <c r="B783" s="2"/>
      <c r="C783" s="1"/>
      <c r="D783" s="1"/>
      <c r="E783" s="1"/>
      <c r="F783" s="1"/>
      <c r="G783" s="1"/>
      <c r="H783" s="1"/>
      <c r="I783" s="17"/>
    </row>
    <row r="784" spans="1:9" x14ac:dyDescent="0.2">
      <c r="A784" s="1"/>
      <c r="B784" s="2"/>
      <c r="C784" s="1"/>
      <c r="D784" s="1"/>
      <c r="E784" s="1"/>
      <c r="F784" s="1"/>
      <c r="G784" s="1"/>
      <c r="H784" s="1"/>
      <c r="I784" s="17"/>
    </row>
    <row r="785" spans="1:9" x14ac:dyDescent="0.2">
      <c r="A785" s="1"/>
      <c r="B785" s="2"/>
      <c r="C785" s="1"/>
      <c r="D785" s="1"/>
      <c r="E785" s="1"/>
      <c r="F785" s="1"/>
      <c r="G785" s="1"/>
      <c r="H785" s="1"/>
      <c r="I785" s="17"/>
    </row>
    <row r="786" spans="1:9" x14ac:dyDescent="0.2">
      <c r="A786" s="1"/>
      <c r="B786" s="2"/>
      <c r="C786" s="1"/>
      <c r="D786" s="1"/>
      <c r="E786" s="1"/>
      <c r="F786" s="1"/>
      <c r="G786" s="1"/>
      <c r="H786" s="1"/>
      <c r="I786" s="17"/>
    </row>
    <row r="787" spans="1:9" x14ac:dyDescent="0.2">
      <c r="A787" s="1"/>
      <c r="B787" s="2"/>
      <c r="C787" s="1"/>
      <c r="D787" s="1"/>
      <c r="E787" s="1"/>
      <c r="F787" s="1"/>
      <c r="G787" s="1"/>
      <c r="H787" s="1"/>
      <c r="I787" s="17"/>
    </row>
    <row r="788" spans="1:9" x14ac:dyDescent="0.2">
      <c r="A788" s="1"/>
      <c r="B788" s="2"/>
      <c r="C788" s="1"/>
      <c r="D788" s="1"/>
      <c r="E788" s="1"/>
      <c r="F788" s="1"/>
      <c r="G788" s="1"/>
      <c r="H788" s="1"/>
      <c r="I788" s="17"/>
    </row>
    <row r="789" spans="1:9" x14ac:dyDescent="0.2">
      <c r="A789" s="1"/>
      <c r="B789" s="2"/>
      <c r="C789" s="1"/>
      <c r="D789" s="1"/>
      <c r="E789" s="1"/>
      <c r="F789" s="1"/>
      <c r="G789" s="1"/>
      <c r="H789" s="1"/>
      <c r="I789" s="17"/>
    </row>
    <row r="790" spans="1:9" x14ac:dyDescent="0.2">
      <c r="A790" s="1"/>
      <c r="B790" s="2"/>
      <c r="C790" s="1"/>
      <c r="D790" s="1"/>
      <c r="E790" s="1"/>
      <c r="F790" s="1"/>
      <c r="G790" s="1"/>
      <c r="H790" s="1"/>
      <c r="I790" s="17"/>
    </row>
    <row r="791" spans="1:9" x14ac:dyDescent="0.2">
      <c r="A791" s="1"/>
      <c r="B791" s="2"/>
      <c r="C791" s="1"/>
      <c r="D791" s="1"/>
      <c r="E791" s="1"/>
      <c r="F791" s="1"/>
      <c r="G791" s="1"/>
      <c r="H791" s="1"/>
      <c r="I791" s="17"/>
    </row>
    <row r="792" spans="1:9" x14ac:dyDescent="0.2">
      <c r="A792" s="1"/>
      <c r="B792" s="2"/>
      <c r="C792" s="1"/>
      <c r="D792" s="1"/>
      <c r="E792" s="1"/>
      <c r="F792" s="1"/>
      <c r="G792" s="1"/>
      <c r="H792" s="1"/>
      <c r="I792" s="17"/>
    </row>
    <row r="793" spans="1:9" x14ac:dyDescent="0.2">
      <c r="A793" s="1"/>
      <c r="B793" s="2"/>
      <c r="C793" s="1"/>
      <c r="D793" s="1"/>
      <c r="E793" s="1"/>
      <c r="F793" s="1"/>
      <c r="G793" s="1"/>
      <c r="H793" s="1"/>
      <c r="I793" s="17"/>
    </row>
    <row r="794" spans="1:9" x14ac:dyDescent="0.2">
      <c r="A794" s="1"/>
      <c r="B794" s="2"/>
      <c r="C794" s="1"/>
      <c r="D794" s="1"/>
      <c r="E794" s="1"/>
      <c r="F794" s="1"/>
      <c r="G794" s="1"/>
      <c r="H794" s="1"/>
      <c r="I794" s="17"/>
    </row>
    <row r="795" spans="1:9" x14ac:dyDescent="0.2">
      <c r="A795" s="1"/>
      <c r="B795" s="2"/>
      <c r="C795" s="1"/>
      <c r="D795" s="1"/>
      <c r="E795" s="1"/>
      <c r="F795" s="1"/>
      <c r="G795" s="1"/>
      <c r="H795" s="1"/>
      <c r="I795" s="17"/>
    </row>
    <row r="796" spans="1:9" x14ac:dyDescent="0.2">
      <c r="A796" s="1"/>
      <c r="B796" s="2"/>
      <c r="C796" s="1"/>
      <c r="D796" s="1"/>
      <c r="E796" s="1"/>
      <c r="F796" s="1"/>
      <c r="G796" s="1"/>
      <c r="H796" s="1"/>
      <c r="I796" s="17"/>
    </row>
    <row r="797" spans="1:9" x14ac:dyDescent="0.2">
      <c r="A797" s="1"/>
      <c r="B797" s="2"/>
      <c r="C797" s="1"/>
      <c r="D797" s="1"/>
      <c r="E797" s="1"/>
      <c r="F797" s="1"/>
      <c r="G797" s="1"/>
      <c r="H797" s="1"/>
      <c r="I797" s="17"/>
    </row>
    <row r="798" spans="1:9" x14ac:dyDescent="0.2">
      <c r="A798" s="1"/>
      <c r="B798" s="2"/>
      <c r="C798" s="1"/>
      <c r="D798" s="1"/>
      <c r="E798" s="1"/>
      <c r="F798" s="1"/>
      <c r="G798" s="1"/>
      <c r="H798" s="1"/>
      <c r="I798" s="17"/>
    </row>
    <row r="799" spans="1:9" x14ac:dyDescent="0.2">
      <c r="A799" s="1"/>
      <c r="B799" s="2"/>
      <c r="C799" s="1"/>
      <c r="D799" s="1"/>
      <c r="E799" s="1"/>
      <c r="F799" s="1"/>
      <c r="G799" s="1"/>
      <c r="H799" s="1"/>
      <c r="I799" s="17"/>
    </row>
    <row r="800" spans="1:9" x14ac:dyDescent="0.2">
      <c r="A800" s="1"/>
      <c r="B800" s="2"/>
      <c r="C800" s="1"/>
      <c r="D800" s="1"/>
      <c r="E800" s="1"/>
      <c r="F800" s="1"/>
      <c r="G800" s="1"/>
      <c r="H800" s="1"/>
      <c r="I800" s="17"/>
    </row>
    <row r="801" spans="1:9" x14ac:dyDescent="0.2">
      <c r="A801" s="1"/>
      <c r="B801" s="2"/>
      <c r="C801" s="1"/>
      <c r="D801" s="1"/>
      <c r="E801" s="1"/>
      <c r="F801" s="1"/>
      <c r="G801" s="1"/>
      <c r="H801" s="1"/>
      <c r="I801" s="17"/>
    </row>
    <row r="802" spans="1:9" x14ac:dyDescent="0.2">
      <c r="A802" s="1"/>
      <c r="B802" s="2"/>
      <c r="C802" s="1"/>
      <c r="D802" s="1"/>
      <c r="E802" s="1"/>
      <c r="F802" s="1"/>
      <c r="G802" s="1"/>
      <c r="H802" s="1"/>
      <c r="I802" s="17"/>
    </row>
    <row r="803" spans="1:9" x14ac:dyDescent="0.2">
      <c r="A803" s="1"/>
      <c r="B803" s="2"/>
      <c r="C803" s="1"/>
      <c r="D803" s="1"/>
      <c r="E803" s="1"/>
      <c r="F803" s="1"/>
      <c r="G803" s="1"/>
      <c r="H803" s="1"/>
      <c r="I803" s="17"/>
    </row>
    <row r="804" spans="1:9" x14ac:dyDescent="0.2">
      <c r="A804" s="1"/>
      <c r="B804" s="2"/>
      <c r="C804" s="1"/>
      <c r="D804" s="1"/>
      <c r="E804" s="1"/>
      <c r="F804" s="1"/>
      <c r="G804" s="1"/>
      <c r="H804" s="1"/>
      <c r="I804" s="17"/>
    </row>
    <row r="805" spans="1:9" x14ac:dyDescent="0.2">
      <c r="A805" s="1"/>
      <c r="B805" s="2"/>
      <c r="C805" s="1"/>
      <c r="D805" s="1"/>
      <c r="E805" s="1"/>
      <c r="F805" s="1"/>
      <c r="G805" s="1"/>
      <c r="H805" s="1"/>
      <c r="I805" s="17"/>
    </row>
    <row r="806" spans="1:9" x14ac:dyDescent="0.2">
      <c r="A806" s="1"/>
      <c r="B806" s="2"/>
      <c r="C806" s="1"/>
      <c r="D806" s="1"/>
      <c r="E806" s="1"/>
      <c r="F806" s="1"/>
      <c r="G806" s="1"/>
      <c r="H806" s="1"/>
      <c r="I806" s="17"/>
    </row>
    <row r="807" spans="1:9" x14ac:dyDescent="0.2">
      <c r="A807" s="1"/>
      <c r="B807" s="2"/>
      <c r="C807" s="1"/>
      <c r="D807" s="1"/>
      <c r="E807" s="1"/>
      <c r="F807" s="1"/>
      <c r="G807" s="1"/>
      <c r="H807" s="1"/>
      <c r="I807" s="17"/>
    </row>
    <row r="808" spans="1:9" x14ac:dyDescent="0.2">
      <c r="A808" s="1"/>
      <c r="B808" s="2"/>
      <c r="C808" s="1"/>
      <c r="D808" s="1"/>
      <c r="E808" s="1"/>
      <c r="F808" s="1"/>
      <c r="G808" s="1"/>
      <c r="H808" s="1"/>
      <c r="I808" s="17"/>
    </row>
    <row r="809" spans="1:9" x14ac:dyDescent="0.2">
      <c r="A809" s="1"/>
      <c r="B809" s="2"/>
      <c r="C809" s="1"/>
      <c r="D809" s="1"/>
      <c r="E809" s="1"/>
      <c r="F809" s="1"/>
      <c r="G809" s="1"/>
      <c r="H809" s="1"/>
      <c r="I809" s="17"/>
    </row>
    <row r="810" spans="1:9" x14ac:dyDescent="0.2">
      <c r="A810" s="1"/>
      <c r="B810" s="2"/>
      <c r="C810" s="1"/>
      <c r="D810" s="1"/>
      <c r="E810" s="1"/>
      <c r="F810" s="1"/>
      <c r="G810" s="1"/>
      <c r="H810" s="1"/>
      <c r="I810" s="17"/>
    </row>
    <row r="811" spans="1:9" x14ac:dyDescent="0.2">
      <c r="A811" s="1"/>
      <c r="B811" s="2"/>
      <c r="C811" s="1"/>
      <c r="D811" s="1"/>
      <c r="E811" s="1"/>
      <c r="F811" s="1"/>
      <c r="G811" s="1"/>
      <c r="H811" s="1"/>
      <c r="I811" s="17"/>
    </row>
    <row r="812" spans="1:9" x14ac:dyDescent="0.2">
      <c r="A812" s="1"/>
      <c r="B812" s="2"/>
      <c r="C812" s="1"/>
      <c r="D812" s="1"/>
      <c r="E812" s="1"/>
      <c r="F812" s="1"/>
      <c r="G812" s="1"/>
      <c r="H812" s="1"/>
      <c r="I812" s="17"/>
    </row>
    <row r="813" spans="1:9" x14ac:dyDescent="0.2">
      <c r="A813" s="1"/>
      <c r="B813" s="2"/>
      <c r="C813" s="1"/>
      <c r="D813" s="1"/>
      <c r="E813" s="1"/>
      <c r="F813" s="1"/>
      <c r="G813" s="1"/>
      <c r="H813" s="1"/>
      <c r="I813" s="17"/>
    </row>
    <row r="814" spans="1:9" x14ac:dyDescent="0.2">
      <c r="A814" s="1"/>
      <c r="B814" s="2"/>
      <c r="C814" s="1"/>
      <c r="D814" s="1"/>
      <c r="E814" s="1"/>
      <c r="F814" s="1"/>
      <c r="G814" s="1"/>
      <c r="H814" s="1"/>
      <c r="I814" s="17"/>
    </row>
    <row r="815" spans="1:9" x14ac:dyDescent="0.2">
      <c r="A815" s="1"/>
      <c r="B815" s="2"/>
      <c r="C815" s="1"/>
      <c r="D815" s="1"/>
      <c r="E815" s="1"/>
      <c r="F815" s="1"/>
      <c r="G815" s="1"/>
      <c r="H815" s="1"/>
      <c r="I815" s="17"/>
    </row>
    <row r="816" spans="1:9" x14ac:dyDescent="0.2">
      <c r="A816" s="1"/>
      <c r="B816" s="2"/>
      <c r="C816" s="1"/>
      <c r="D816" s="1"/>
      <c r="E816" s="1"/>
      <c r="F816" s="1"/>
      <c r="G816" s="1"/>
      <c r="H816" s="1"/>
      <c r="I816" s="17"/>
    </row>
    <row r="817" spans="1:9" x14ac:dyDescent="0.2">
      <c r="A817" s="1"/>
      <c r="B817" s="2"/>
      <c r="C817" s="1"/>
      <c r="D817" s="1"/>
      <c r="E817" s="1"/>
      <c r="F817" s="1"/>
      <c r="G817" s="1"/>
      <c r="H817" s="1"/>
      <c r="I817" s="17"/>
    </row>
    <row r="818" spans="1:9" x14ac:dyDescent="0.2">
      <c r="A818" s="1"/>
      <c r="B818" s="2"/>
      <c r="C818" s="1"/>
      <c r="D818" s="1"/>
      <c r="E818" s="1"/>
      <c r="F818" s="1"/>
      <c r="G818" s="1"/>
      <c r="H818" s="1"/>
      <c r="I818" s="17"/>
    </row>
    <row r="819" spans="1:9" x14ac:dyDescent="0.2">
      <c r="A819" s="1"/>
      <c r="B819" s="2"/>
      <c r="C819" s="1"/>
      <c r="D819" s="1"/>
      <c r="E819" s="1"/>
      <c r="F819" s="1"/>
      <c r="G819" s="1"/>
      <c r="H819" s="1"/>
      <c r="I819" s="17"/>
    </row>
    <row r="820" spans="1:9" x14ac:dyDescent="0.2">
      <c r="A820" s="1"/>
      <c r="B820" s="2"/>
      <c r="C820" s="1"/>
      <c r="D820" s="1"/>
      <c r="E820" s="1"/>
      <c r="F820" s="1"/>
      <c r="G820" s="1"/>
      <c r="H820" s="1"/>
      <c r="I820" s="17"/>
    </row>
    <row r="821" spans="1:9" x14ac:dyDescent="0.2">
      <c r="A821" s="1"/>
      <c r="B821" s="2"/>
      <c r="C821" s="1"/>
      <c r="D821" s="1"/>
      <c r="E821" s="1"/>
      <c r="F821" s="1"/>
      <c r="G821" s="1"/>
      <c r="H821" s="1"/>
      <c r="I821" s="17"/>
    </row>
    <row r="822" spans="1:9" x14ac:dyDescent="0.2">
      <c r="A822" s="1"/>
      <c r="B822" s="2"/>
      <c r="C822" s="1"/>
      <c r="D822" s="1"/>
      <c r="E822" s="1"/>
      <c r="F822" s="1"/>
      <c r="G822" s="1"/>
      <c r="H822" s="1"/>
      <c r="I822" s="17"/>
    </row>
    <row r="823" spans="1:9" x14ac:dyDescent="0.2">
      <c r="A823" s="1"/>
      <c r="B823" s="2"/>
      <c r="C823" s="1"/>
      <c r="D823" s="1"/>
      <c r="E823" s="1"/>
      <c r="F823" s="1"/>
      <c r="G823" s="1"/>
      <c r="H823" s="1"/>
      <c r="I823" s="17"/>
    </row>
    <row r="824" spans="1:9" x14ac:dyDescent="0.2">
      <c r="A824" s="1"/>
      <c r="B824" s="2"/>
      <c r="C824" s="1"/>
      <c r="D824" s="1"/>
      <c r="E824" s="1"/>
      <c r="F824" s="1"/>
      <c r="G824" s="1"/>
      <c r="H824" s="1"/>
      <c r="I824" s="17"/>
    </row>
    <row r="825" spans="1:9" x14ac:dyDescent="0.2">
      <c r="A825" s="1"/>
      <c r="B825" s="2"/>
      <c r="C825" s="1"/>
      <c r="D825" s="1"/>
      <c r="E825" s="1"/>
      <c r="F825" s="1"/>
      <c r="G825" s="1"/>
      <c r="H825" s="1"/>
      <c r="I825" s="17"/>
    </row>
    <row r="826" spans="1:9" x14ac:dyDescent="0.2">
      <c r="A826" s="1"/>
      <c r="B826" s="2"/>
      <c r="C826" s="1"/>
      <c r="D826" s="1"/>
      <c r="E826" s="1"/>
      <c r="F826" s="1"/>
      <c r="G826" s="1"/>
      <c r="H826" s="1"/>
      <c r="I826" s="17"/>
    </row>
    <row r="827" spans="1:9" x14ac:dyDescent="0.2">
      <c r="A827" s="1"/>
      <c r="B827" s="2"/>
      <c r="C827" s="1"/>
      <c r="D827" s="1"/>
      <c r="E827" s="1"/>
      <c r="F827" s="1"/>
      <c r="G827" s="1"/>
      <c r="H827" s="1"/>
      <c r="I827" s="17"/>
    </row>
    <row r="828" spans="1:9" x14ac:dyDescent="0.2">
      <c r="A828" s="1"/>
      <c r="B828" s="2"/>
      <c r="C828" s="1"/>
      <c r="D828" s="1"/>
      <c r="E828" s="1"/>
      <c r="F828" s="1"/>
      <c r="G828" s="1"/>
      <c r="H828" s="1"/>
      <c r="I828" s="17"/>
    </row>
    <row r="829" spans="1:9" x14ac:dyDescent="0.2">
      <c r="A829" s="1"/>
      <c r="B829" s="2"/>
      <c r="C829" s="1"/>
      <c r="D829" s="1"/>
      <c r="E829" s="1"/>
      <c r="F829" s="1"/>
      <c r="G829" s="1"/>
      <c r="H829" s="1"/>
      <c r="I829" s="17"/>
    </row>
    <row r="830" spans="1:9" x14ac:dyDescent="0.2">
      <c r="A830" s="1"/>
      <c r="B830" s="2"/>
      <c r="C830" s="1"/>
      <c r="D830" s="1"/>
      <c r="E830" s="1"/>
      <c r="F830" s="1"/>
      <c r="G830" s="1"/>
      <c r="H830" s="1"/>
      <c r="I830" s="17"/>
    </row>
    <row r="831" spans="1:9" x14ac:dyDescent="0.2">
      <c r="A831" s="1"/>
      <c r="B831" s="2"/>
      <c r="C831" s="1"/>
      <c r="D831" s="1"/>
      <c r="E831" s="1"/>
      <c r="F831" s="1"/>
      <c r="G831" s="1"/>
      <c r="H831" s="1"/>
      <c r="I831" s="17"/>
    </row>
    <row r="832" spans="1:9" x14ac:dyDescent="0.2">
      <c r="A832" s="1"/>
      <c r="B832" s="2"/>
      <c r="C832" s="1"/>
      <c r="D832" s="1"/>
      <c r="E832" s="1"/>
      <c r="F832" s="1"/>
      <c r="G832" s="1"/>
      <c r="H832" s="1"/>
      <c r="I832" s="17"/>
    </row>
    <row r="833" spans="1:9" x14ac:dyDescent="0.2">
      <c r="A833" s="1"/>
      <c r="B833" s="2"/>
      <c r="C833" s="1"/>
      <c r="D833" s="1"/>
      <c r="E833" s="1"/>
      <c r="F833" s="1"/>
      <c r="G833" s="1"/>
      <c r="H833" s="1"/>
      <c r="I833" s="17"/>
    </row>
    <row r="834" spans="1:9" x14ac:dyDescent="0.2">
      <c r="A834" s="1"/>
      <c r="B834" s="2"/>
      <c r="C834" s="1"/>
      <c r="D834" s="1"/>
      <c r="E834" s="1"/>
      <c r="F834" s="1"/>
      <c r="G834" s="1"/>
      <c r="H834" s="1"/>
      <c r="I834" s="17"/>
    </row>
    <row r="835" spans="1:9" x14ac:dyDescent="0.2">
      <c r="A835" s="1"/>
      <c r="B835" s="2"/>
      <c r="C835" s="1"/>
      <c r="D835" s="1"/>
      <c r="E835" s="1"/>
      <c r="F835" s="1"/>
      <c r="G835" s="1"/>
      <c r="H835" s="1"/>
      <c r="I835" s="17"/>
    </row>
    <row r="836" spans="1:9" x14ac:dyDescent="0.2">
      <c r="A836" s="1"/>
      <c r="B836" s="2"/>
      <c r="C836" s="1"/>
      <c r="D836" s="1"/>
      <c r="E836" s="1"/>
      <c r="F836" s="1"/>
      <c r="G836" s="1"/>
      <c r="H836" s="1"/>
      <c r="I836" s="17"/>
    </row>
    <row r="837" spans="1:9" x14ac:dyDescent="0.2">
      <c r="A837" s="1"/>
      <c r="B837" s="2"/>
      <c r="C837" s="1"/>
      <c r="D837" s="1"/>
      <c r="E837" s="1"/>
      <c r="F837" s="1"/>
      <c r="G837" s="1"/>
      <c r="H837" s="1"/>
      <c r="I837" s="17"/>
    </row>
    <row r="838" spans="1:9" x14ac:dyDescent="0.2">
      <c r="A838" s="1"/>
      <c r="B838" s="2"/>
      <c r="C838" s="1"/>
      <c r="D838" s="1"/>
      <c r="E838" s="1"/>
      <c r="F838" s="1"/>
      <c r="G838" s="1"/>
      <c r="H838" s="1"/>
      <c r="I838" s="17"/>
    </row>
    <row r="839" spans="1:9" x14ac:dyDescent="0.2">
      <c r="A839" s="1"/>
      <c r="B839" s="2"/>
      <c r="C839" s="1"/>
      <c r="D839" s="1"/>
      <c r="E839" s="1"/>
      <c r="F839" s="1"/>
      <c r="G839" s="1"/>
      <c r="H839" s="1"/>
      <c r="I839" s="17"/>
    </row>
    <row r="840" spans="1:9" x14ac:dyDescent="0.2">
      <c r="A840" s="1"/>
      <c r="B840" s="2"/>
      <c r="C840" s="1"/>
      <c r="D840" s="1"/>
      <c r="E840" s="1"/>
      <c r="F840" s="1"/>
      <c r="G840" s="1"/>
      <c r="H840" s="1"/>
      <c r="I840" s="17"/>
    </row>
    <row r="841" spans="1:9" x14ac:dyDescent="0.2">
      <c r="A841" s="1"/>
      <c r="B841" s="2"/>
      <c r="C841" s="1"/>
      <c r="D841" s="1"/>
      <c r="E841" s="1"/>
      <c r="F841" s="1"/>
      <c r="G841" s="1"/>
      <c r="H841" s="1"/>
      <c r="I841" s="17"/>
    </row>
    <row r="842" spans="1:9" x14ac:dyDescent="0.2">
      <c r="A842" s="1"/>
      <c r="B842" s="2"/>
      <c r="C842" s="1"/>
      <c r="D842" s="1"/>
      <c r="E842" s="1"/>
      <c r="F842" s="1"/>
      <c r="G842" s="1"/>
      <c r="H842" s="1"/>
      <c r="I842" s="17"/>
    </row>
    <row r="843" spans="1:9" x14ac:dyDescent="0.2">
      <c r="A843" s="1"/>
      <c r="B843" s="2"/>
      <c r="C843" s="1"/>
      <c r="D843" s="1"/>
      <c r="E843" s="1"/>
      <c r="F843" s="1"/>
      <c r="G843" s="1"/>
      <c r="H843" s="1"/>
      <c r="I843" s="17"/>
    </row>
    <row r="844" spans="1:9" x14ac:dyDescent="0.2">
      <c r="A844" s="1"/>
      <c r="B844" s="2"/>
      <c r="C844" s="1"/>
      <c r="D844" s="1"/>
      <c r="E844" s="1"/>
      <c r="F844" s="1"/>
      <c r="G844" s="1"/>
      <c r="H844" s="1"/>
      <c r="I844" s="17"/>
    </row>
    <row r="845" spans="1:9" x14ac:dyDescent="0.2">
      <c r="A845" s="1"/>
      <c r="B845" s="2"/>
      <c r="C845" s="1"/>
      <c r="D845" s="1"/>
      <c r="E845" s="1"/>
      <c r="F845" s="1"/>
      <c r="G845" s="1"/>
      <c r="H845" s="1"/>
      <c r="I845" s="17"/>
    </row>
    <row r="846" spans="1:9" x14ac:dyDescent="0.2">
      <c r="A846" s="1"/>
      <c r="B846" s="2"/>
      <c r="C846" s="1"/>
      <c r="D846" s="1"/>
      <c r="E846" s="1"/>
      <c r="F846" s="1"/>
      <c r="G846" s="1"/>
      <c r="H846" s="1"/>
      <c r="I846" s="17"/>
    </row>
    <row r="847" spans="1:9" x14ac:dyDescent="0.2">
      <c r="A847" s="1"/>
      <c r="B847" s="2"/>
      <c r="C847" s="1"/>
      <c r="D847" s="1"/>
      <c r="E847" s="1"/>
      <c r="F847" s="1"/>
      <c r="G847" s="1"/>
      <c r="H847" s="1"/>
      <c r="I847" s="17"/>
    </row>
    <row r="848" spans="1:9" x14ac:dyDescent="0.2">
      <c r="A848" s="1"/>
      <c r="B848" s="2"/>
      <c r="C848" s="1"/>
      <c r="D848" s="1"/>
      <c r="E848" s="1"/>
      <c r="F848" s="1"/>
      <c r="G848" s="1"/>
      <c r="H848" s="1"/>
      <c r="I848" s="17"/>
    </row>
    <row r="849" spans="1:9" x14ac:dyDescent="0.2">
      <c r="A849" s="1"/>
      <c r="B849" s="2"/>
      <c r="C849" s="1"/>
      <c r="D849" s="1"/>
      <c r="E849" s="1"/>
      <c r="F849" s="1"/>
      <c r="G849" s="1"/>
      <c r="H849" s="1"/>
      <c r="I849" s="17"/>
    </row>
    <row r="850" spans="1:9" x14ac:dyDescent="0.2">
      <c r="A850" s="1"/>
      <c r="B850" s="2"/>
      <c r="C850" s="1"/>
      <c r="D850" s="1"/>
      <c r="E850" s="1"/>
      <c r="F850" s="1"/>
      <c r="G850" s="1"/>
      <c r="H850" s="1"/>
      <c r="I850" s="17"/>
    </row>
    <row r="851" spans="1:9" x14ac:dyDescent="0.2">
      <c r="A851" s="1"/>
      <c r="B851" s="2"/>
      <c r="C851" s="1"/>
      <c r="D851" s="1"/>
      <c r="E851" s="1"/>
      <c r="F851" s="1"/>
      <c r="G851" s="1"/>
      <c r="H851" s="1"/>
      <c r="I851" s="17"/>
    </row>
    <row r="852" spans="1:9" x14ac:dyDescent="0.2">
      <c r="A852" s="1"/>
      <c r="B852" s="2"/>
      <c r="C852" s="1"/>
      <c r="D852" s="1"/>
      <c r="E852" s="1"/>
      <c r="F852" s="1"/>
      <c r="G852" s="1"/>
      <c r="H852" s="1"/>
      <c r="I852" s="17"/>
    </row>
    <row r="853" spans="1:9" x14ac:dyDescent="0.2">
      <c r="A853" s="1"/>
      <c r="B853" s="2"/>
      <c r="C853" s="1"/>
      <c r="D853" s="1"/>
      <c r="E853" s="1"/>
      <c r="F853" s="1"/>
      <c r="G853" s="1"/>
      <c r="H853" s="1"/>
      <c r="I853" s="17"/>
    </row>
    <row r="854" spans="1:9" x14ac:dyDescent="0.2">
      <c r="A854" s="1"/>
      <c r="B854" s="2"/>
      <c r="C854" s="1"/>
      <c r="D854" s="1"/>
      <c r="E854" s="1"/>
      <c r="F854" s="1"/>
      <c r="G854" s="1"/>
      <c r="H854" s="1"/>
      <c r="I854" s="17"/>
    </row>
    <row r="855" spans="1:9" x14ac:dyDescent="0.2">
      <c r="A855" s="1"/>
      <c r="B855" s="2"/>
      <c r="C855" s="1"/>
      <c r="D855" s="1"/>
      <c r="E855" s="1"/>
      <c r="F855" s="1"/>
      <c r="G855" s="1"/>
      <c r="H855" s="1"/>
      <c r="I855" s="17"/>
    </row>
    <row r="856" spans="1:9" x14ac:dyDescent="0.2">
      <c r="A856" s="1"/>
      <c r="B856" s="2"/>
      <c r="C856" s="1"/>
      <c r="D856" s="1"/>
      <c r="E856" s="1"/>
      <c r="F856" s="1"/>
      <c r="G856" s="1"/>
      <c r="H856" s="1"/>
      <c r="I856" s="17"/>
    </row>
    <row r="857" spans="1:9" x14ac:dyDescent="0.2">
      <c r="A857" s="1"/>
      <c r="B857" s="2"/>
      <c r="C857" s="1"/>
      <c r="D857" s="1"/>
      <c r="E857" s="1"/>
      <c r="F857" s="1"/>
      <c r="G857" s="1"/>
      <c r="H857" s="1"/>
      <c r="I857" s="17"/>
    </row>
    <row r="858" spans="1:9" x14ac:dyDescent="0.2">
      <c r="A858" s="1"/>
      <c r="B858" s="2"/>
      <c r="C858" s="1"/>
      <c r="D858" s="1"/>
      <c r="E858" s="1"/>
      <c r="F858" s="1"/>
      <c r="G858" s="1"/>
      <c r="H858" s="1"/>
      <c r="I858" s="17"/>
    </row>
    <row r="859" spans="1:9" x14ac:dyDescent="0.2">
      <c r="A859" s="1"/>
      <c r="B859" s="2"/>
      <c r="C859" s="1"/>
      <c r="D859" s="1"/>
      <c r="E859" s="1"/>
      <c r="F859" s="1"/>
      <c r="G859" s="1"/>
      <c r="H859" s="1"/>
      <c r="I859" s="17"/>
    </row>
    <row r="860" spans="1:9" x14ac:dyDescent="0.2">
      <c r="A860" s="1"/>
      <c r="B860" s="2"/>
      <c r="C860" s="1"/>
      <c r="D860" s="1"/>
      <c r="E860" s="1"/>
      <c r="F860" s="1"/>
      <c r="G860" s="1"/>
      <c r="H860" s="1"/>
      <c r="I860" s="17"/>
    </row>
    <row r="861" spans="1:9" x14ac:dyDescent="0.2">
      <c r="A861" s="1"/>
      <c r="B861" s="2"/>
      <c r="C861" s="1"/>
      <c r="D861" s="1"/>
      <c r="E861" s="1"/>
      <c r="F861" s="1"/>
      <c r="G861" s="1"/>
      <c r="H861" s="1"/>
      <c r="I861" s="17"/>
    </row>
    <row r="862" spans="1:9" x14ac:dyDescent="0.2">
      <c r="A862" s="1"/>
      <c r="B862" s="2"/>
      <c r="C862" s="1"/>
      <c r="D862" s="1"/>
      <c r="E862" s="1"/>
      <c r="F862" s="1"/>
      <c r="G862" s="1"/>
      <c r="H862" s="1"/>
      <c r="I862" s="17"/>
    </row>
    <row r="863" spans="1:9" x14ac:dyDescent="0.2">
      <c r="A863" s="1"/>
      <c r="B863" s="2"/>
      <c r="C863" s="1"/>
      <c r="D863" s="1"/>
      <c r="E863" s="1"/>
      <c r="F863" s="1"/>
      <c r="G863" s="1"/>
      <c r="H863" s="1"/>
      <c r="I863" s="17"/>
    </row>
    <row r="864" spans="1:9" x14ac:dyDescent="0.2">
      <c r="A864" s="1"/>
      <c r="B864" s="2"/>
      <c r="C864" s="1"/>
      <c r="D864" s="1"/>
      <c r="E864" s="1"/>
      <c r="F864" s="1"/>
      <c r="G864" s="1"/>
      <c r="H864" s="1"/>
      <c r="I864" s="17"/>
    </row>
    <row r="865" spans="1:9" x14ac:dyDescent="0.2">
      <c r="A865" s="1"/>
      <c r="B865" s="2"/>
      <c r="C865" s="1"/>
      <c r="D865" s="1"/>
      <c r="E865" s="1"/>
      <c r="F865" s="1"/>
      <c r="G865" s="1"/>
      <c r="H865" s="1"/>
      <c r="I865" s="17"/>
    </row>
    <row r="866" spans="1:9" x14ac:dyDescent="0.2">
      <c r="A866" s="1"/>
      <c r="B866" s="2"/>
      <c r="C866" s="1"/>
      <c r="D866" s="1"/>
      <c r="E866" s="1"/>
      <c r="F866" s="1"/>
      <c r="G866" s="1"/>
      <c r="H866" s="1"/>
      <c r="I866" s="17"/>
    </row>
    <row r="867" spans="1:9" x14ac:dyDescent="0.2">
      <c r="A867" s="1"/>
      <c r="B867" s="2"/>
      <c r="C867" s="1"/>
      <c r="D867" s="1"/>
      <c r="E867" s="1"/>
      <c r="F867" s="1"/>
      <c r="G867" s="1"/>
      <c r="H867" s="1"/>
      <c r="I867" s="17"/>
    </row>
    <row r="868" spans="1:9" x14ac:dyDescent="0.2">
      <c r="A868" s="1"/>
      <c r="B868" s="2"/>
      <c r="C868" s="1"/>
      <c r="D868" s="1"/>
      <c r="E868" s="1"/>
      <c r="F868" s="1"/>
      <c r="G868" s="1"/>
      <c r="H868" s="1"/>
      <c r="I868" s="17"/>
    </row>
    <row r="869" spans="1:9" x14ac:dyDescent="0.2">
      <c r="A869" s="1"/>
      <c r="B869" s="2"/>
      <c r="C869" s="1"/>
      <c r="D869" s="1"/>
      <c r="E869" s="1"/>
      <c r="F869" s="1"/>
      <c r="G869" s="1"/>
      <c r="H869" s="1"/>
      <c r="I869" s="17"/>
    </row>
    <row r="870" spans="1:9" x14ac:dyDescent="0.2">
      <c r="A870" s="1"/>
      <c r="B870" s="2"/>
      <c r="C870" s="1"/>
      <c r="D870" s="1"/>
      <c r="E870" s="1"/>
      <c r="F870" s="1"/>
      <c r="G870" s="1"/>
      <c r="H870" s="1"/>
      <c r="I870" s="17"/>
    </row>
    <row r="871" spans="1:9" x14ac:dyDescent="0.2">
      <c r="A871" s="1"/>
      <c r="B871" s="2"/>
      <c r="C871" s="1"/>
      <c r="D871" s="1"/>
      <c r="E871" s="1"/>
      <c r="F871" s="1"/>
      <c r="G871" s="1"/>
      <c r="H871" s="1"/>
      <c r="I871" s="17"/>
    </row>
    <row r="872" spans="1:9" x14ac:dyDescent="0.2">
      <c r="A872" s="1"/>
      <c r="B872" s="2"/>
      <c r="C872" s="1"/>
      <c r="D872" s="1"/>
      <c r="E872" s="1"/>
      <c r="F872" s="1"/>
      <c r="G872" s="1"/>
      <c r="H872" s="1"/>
      <c r="I872" s="17"/>
    </row>
    <row r="873" spans="1:9" x14ac:dyDescent="0.2">
      <c r="A873" s="1"/>
      <c r="B873" s="2"/>
      <c r="C873" s="1"/>
      <c r="D873" s="1"/>
      <c r="E873" s="1"/>
      <c r="F873" s="1"/>
      <c r="G873" s="1"/>
      <c r="H873" s="1"/>
      <c r="I873" s="17"/>
    </row>
    <row r="874" spans="1:9" x14ac:dyDescent="0.2">
      <c r="A874" s="1"/>
      <c r="B874" s="2"/>
      <c r="C874" s="1"/>
      <c r="D874" s="1"/>
      <c r="E874" s="1"/>
      <c r="F874" s="1"/>
      <c r="G874" s="1"/>
      <c r="H874" s="1"/>
      <c r="I874" s="17"/>
    </row>
    <row r="875" spans="1:9" x14ac:dyDescent="0.2">
      <c r="A875" s="1"/>
      <c r="B875" s="2"/>
      <c r="C875" s="1"/>
      <c r="D875" s="1"/>
      <c r="E875" s="1"/>
      <c r="F875" s="1"/>
      <c r="G875" s="1"/>
      <c r="H875" s="1"/>
      <c r="I875" s="17"/>
    </row>
    <row r="876" spans="1:9" x14ac:dyDescent="0.2">
      <c r="A876" s="1"/>
      <c r="B876" s="2"/>
      <c r="C876" s="1"/>
      <c r="D876" s="1"/>
      <c r="E876" s="1"/>
      <c r="F876" s="1"/>
      <c r="G876" s="1"/>
      <c r="H876" s="1"/>
      <c r="I876" s="17"/>
    </row>
    <row r="877" spans="1:9" x14ac:dyDescent="0.2">
      <c r="A877" s="1"/>
      <c r="B877" s="2"/>
      <c r="C877" s="1"/>
      <c r="D877" s="1"/>
      <c r="E877" s="1"/>
      <c r="F877" s="1"/>
      <c r="G877" s="1"/>
      <c r="H877" s="1"/>
      <c r="I877" s="17"/>
    </row>
    <row r="878" spans="1:9" x14ac:dyDescent="0.2">
      <c r="A878" s="1"/>
      <c r="B878" s="2"/>
      <c r="C878" s="1"/>
      <c r="D878" s="1"/>
      <c r="E878" s="1"/>
      <c r="F878" s="1"/>
      <c r="G878" s="1"/>
      <c r="H878" s="1"/>
      <c r="I878" s="17"/>
    </row>
    <row r="879" spans="1:9" x14ac:dyDescent="0.2">
      <c r="A879" s="1"/>
      <c r="B879" s="2"/>
      <c r="C879" s="1"/>
      <c r="D879" s="1"/>
      <c r="E879" s="1"/>
      <c r="F879" s="1"/>
      <c r="G879" s="1"/>
      <c r="H879" s="1"/>
      <c r="I879" s="17"/>
    </row>
    <row r="880" spans="1:9" x14ac:dyDescent="0.2">
      <c r="A880" s="1"/>
      <c r="B880" s="2"/>
      <c r="C880" s="1"/>
      <c r="D880" s="1"/>
      <c r="E880" s="1"/>
      <c r="F880" s="1"/>
      <c r="G880" s="1"/>
      <c r="H880" s="1"/>
      <c r="I880" s="17"/>
    </row>
    <row r="881" spans="1:9" x14ac:dyDescent="0.2">
      <c r="A881" s="1"/>
      <c r="B881" s="2"/>
      <c r="C881" s="1"/>
      <c r="D881" s="1"/>
      <c r="E881" s="1"/>
      <c r="F881" s="1"/>
      <c r="G881" s="1"/>
      <c r="H881" s="1"/>
      <c r="I881" s="17"/>
    </row>
    <row r="882" spans="1:9" x14ac:dyDescent="0.2">
      <c r="A882" s="1"/>
      <c r="B882" s="2"/>
      <c r="C882" s="1"/>
      <c r="D882" s="1"/>
      <c r="E882" s="1"/>
      <c r="F882" s="1"/>
      <c r="G882" s="1"/>
      <c r="H882" s="1"/>
      <c r="I882" s="17"/>
    </row>
    <row r="883" spans="1:9" x14ac:dyDescent="0.2">
      <c r="A883" s="1"/>
      <c r="B883" s="2"/>
      <c r="C883" s="1"/>
      <c r="D883" s="1"/>
      <c r="E883" s="1"/>
      <c r="F883" s="1"/>
      <c r="G883" s="1"/>
      <c r="H883" s="1"/>
      <c r="I883" s="17"/>
    </row>
    <row r="884" spans="1:9" x14ac:dyDescent="0.2">
      <c r="A884" s="1"/>
      <c r="B884" s="2"/>
      <c r="C884" s="1"/>
      <c r="D884" s="1"/>
      <c r="E884" s="1"/>
      <c r="F884" s="1"/>
      <c r="G884" s="1"/>
      <c r="H884" s="1"/>
      <c r="I884" s="17"/>
    </row>
    <row r="885" spans="1:9" x14ac:dyDescent="0.2">
      <c r="A885" s="1"/>
      <c r="B885" s="2"/>
      <c r="C885" s="1"/>
      <c r="D885" s="1"/>
      <c r="E885" s="1"/>
      <c r="F885" s="1"/>
      <c r="G885" s="1"/>
      <c r="H885" s="1"/>
      <c r="I885" s="17"/>
    </row>
    <row r="886" spans="1:9" x14ac:dyDescent="0.2">
      <c r="A886" s="1"/>
      <c r="B886" s="2"/>
      <c r="C886" s="1"/>
      <c r="D886" s="1"/>
      <c r="E886" s="1"/>
      <c r="F886" s="1"/>
      <c r="G886" s="1"/>
      <c r="H886" s="1"/>
      <c r="I886" s="17"/>
    </row>
    <row r="887" spans="1:9" x14ac:dyDescent="0.2">
      <c r="A887" s="1"/>
      <c r="B887" s="2"/>
      <c r="C887" s="1"/>
      <c r="D887" s="1"/>
      <c r="E887" s="1"/>
      <c r="F887" s="1"/>
      <c r="G887" s="1"/>
      <c r="H887" s="1"/>
      <c r="I887" s="17"/>
    </row>
    <row r="888" spans="1:9" x14ac:dyDescent="0.2">
      <c r="A888" s="1"/>
      <c r="B888" s="2"/>
      <c r="C888" s="1"/>
      <c r="D888" s="1"/>
      <c r="E888" s="1"/>
      <c r="F888" s="1"/>
      <c r="G888" s="1"/>
      <c r="H888" s="1"/>
      <c r="I888" s="17"/>
    </row>
    <row r="889" spans="1:9" x14ac:dyDescent="0.2">
      <c r="A889" s="1"/>
      <c r="B889" s="2"/>
      <c r="C889" s="1"/>
      <c r="D889" s="1"/>
      <c r="E889" s="1"/>
      <c r="F889" s="1"/>
      <c r="G889" s="1"/>
      <c r="H889" s="1"/>
      <c r="I889" s="17"/>
    </row>
    <row r="890" spans="1:9" x14ac:dyDescent="0.2">
      <c r="A890" s="1"/>
      <c r="B890" s="2"/>
      <c r="C890" s="1"/>
      <c r="D890" s="1"/>
      <c r="E890" s="1"/>
      <c r="F890" s="1"/>
      <c r="G890" s="1"/>
      <c r="H890" s="1"/>
      <c r="I890" s="17"/>
    </row>
    <row r="891" spans="1:9" x14ac:dyDescent="0.2">
      <c r="A891" s="1"/>
      <c r="B891" s="2"/>
      <c r="C891" s="1"/>
      <c r="D891" s="1"/>
      <c r="E891" s="1"/>
      <c r="F891" s="1"/>
      <c r="G891" s="1"/>
      <c r="H891" s="1"/>
      <c r="I891" s="17"/>
    </row>
    <row r="892" spans="1:9" x14ac:dyDescent="0.2">
      <c r="A892" s="1"/>
      <c r="B892" s="2"/>
      <c r="C892" s="1"/>
      <c r="D892" s="1"/>
      <c r="E892" s="1"/>
      <c r="F892" s="1"/>
      <c r="G892" s="1"/>
      <c r="H892" s="1"/>
      <c r="I892" s="17"/>
    </row>
    <row r="893" spans="1:9" x14ac:dyDescent="0.2">
      <c r="A893" s="1"/>
      <c r="B893" s="2"/>
      <c r="C893" s="1"/>
      <c r="D893" s="1"/>
      <c r="E893" s="1"/>
      <c r="F893" s="1"/>
      <c r="G893" s="1"/>
      <c r="H893" s="1"/>
      <c r="I893" s="17"/>
    </row>
    <row r="894" spans="1:9" x14ac:dyDescent="0.2">
      <c r="A894" s="1"/>
      <c r="B894" s="2"/>
      <c r="C894" s="1"/>
      <c r="D894" s="1"/>
      <c r="E894" s="1"/>
      <c r="F894" s="1"/>
      <c r="G894" s="1"/>
      <c r="H894" s="1"/>
      <c r="I894" s="17"/>
    </row>
    <row r="895" spans="1:9" x14ac:dyDescent="0.2">
      <c r="A895" s="1"/>
      <c r="B895" s="2"/>
      <c r="C895" s="1"/>
      <c r="D895" s="1"/>
      <c r="E895" s="1"/>
      <c r="F895" s="1"/>
      <c r="G895" s="1"/>
      <c r="H895" s="1"/>
      <c r="I895" s="17"/>
    </row>
    <row r="896" spans="1:9" x14ac:dyDescent="0.2">
      <c r="A896" s="1"/>
      <c r="B896" s="2"/>
      <c r="C896" s="1"/>
      <c r="D896" s="1"/>
      <c r="E896" s="1"/>
      <c r="F896" s="1"/>
      <c r="G896" s="1"/>
      <c r="H896" s="1"/>
      <c r="I896" s="17"/>
    </row>
    <row r="897" spans="1:9" x14ac:dyDescent="0.2">
      <c r="A897" s="1"/>
      <c r="B897" s="2"/>
      <c r="C897" s="1"/>
      <c r="D897" s="1"/>
      <c r="E897" s="1"/>
      <c r="F897" s="1"/>
      <c r="G897" s="1"/>
      <c r="H897" s="1"/>
      <c r="I897" s="17"/>
    </row>
    <row r="898" spans="1:9" x14ac:dyDescent="0.2">
      <c r="A898" s="1"/>
      <c r="B898" s="2"/>
      <c r="C898" s="1"/>
      <c r="D898" s="1"/>
      <c r="E898" s="1"/>
      <c r="F898" s="1"/>
      <c r="G898" s="1"/>
      <c r="H898" s="1"/>
      <c r="I898" s="17"/>
    </row>
    <row r="899" spans="1:9" x14ac:dyDescent="0.2">
      <c r="A899" s="1"/>
      <c r="B899" s="2"/>
      <c r="C899" s="1"/>
      <c r="D899" s="1"/>
      <c r="E899" s="1"/>
      <c r="F899" s="1"/>
      <c r="G899" s="1"/>
      <c r="H899" s="1"/>
      <c r="I899" s="17"/>
    </row>
    <row r="900" spans="1:9" x14ac:dyDescent="0.2">
      <c r="A900" s="1"/>
      <c r="B900" s="2"/>
      <c r="C900" s="1"/>
      <c r="D900" s="1"/>
      <c r="E900" s="1"/>
      <c r="F900" s="1"/>
      <c r="G900" s="1"/>
      <c r="H900" s="1"/>
      <c r="I900" s="17"/>
    </row>
    <row r="901" spans="1:9" x14ac:dyDescent="0.2">
      <c r="A901" s="1"/>
      <c r="B901" s="2"/>
      <c r="C901" s="1"/>
      <c r="D901" s="1"/>
      <c r="E901" s="1"/>
      <c r="F901" s="1"/>
      <c r="G901" s="1"/>
      <c r="H901" s="1"/>
      <c r="I901" s="17"/>
    </row>
    <row r="902" spans="1:9" x14ac:dyDescent="0.2">
      <c r="A902" s="1"/>
      <c r="B902" s="2"/>
      <c r="C902" s="1"/>
      <c r="D902" s="1"/>
      <c r="E902" s="1"/>
      <c r="F902" s="1"/>
      <c r="G902" s="1"/>
      <c r="H902" s="1"/>
      <c r="I902" s="17"/>
    </row>
    <row r="903" spans="1:9" x14ac:dyDescent="0.2">
      <c r="A903" s="1"/>
      <c r="B903" s="2"/>
      <c r="C903" s="1"/>
      <c r="D903" s="1"/>
      <c r="E903" s="1"/>
      <c r="F903" s="1"/>
      <c r="G903" s="1"/>
      <c r="H903" s="1"/>
      <c r="I903" s="17"/>
    </row>
    <row r="904" spans="1:9" x14ac:dyDescent="0.2">
      <c r="A904" s="1"/>
      <c r="B904" s="2"/>
      <c r="C904" s="1"/>
      <c r="D904" s="1"/>
      <c r="E904" s="1"/>
      <c r="F904" s="1"/>
      <c r="G904" s="1"/>
      <c r="H904" s="1"/>
      <c r="I904" s="17"/>
    </row>
    <row r="905" spans="1:9" x14ac:dyDescent="0.2">
      <c r="A905" s="1"/>
      <c r="B905" s="2"/>
      <c r="C905" s="1"/>
      <c r="D905" s="1"/>
      <c r="E905" s="1"/>
      <c r="F905" s="1"/>
      <c r="G905" s="1"/>
      <c r="H905" s="1"/>
      <c r="I905" s="17"/>
    </row>
    <row r="906" spans="1:9" x14ac:dyDescent="0.2">
      <c r="A906" s="1"/>
      <c r="B906" s="2"/>
      <c r="C906" s="1"/>
      <c r="D906" s="1"/>
      <c r="E906" s="1"/>
      <c r="F906" s="1"/>
      <c r="G906" s="1"/>
      <c r="H906" s="1"/>
      <c r="I906" s="17"/>
    </row>
    <row r="907" spans="1:9" x14ac:dyDescent="0.2">
      <c r="A907" s="1"/>
      <c r="B907" s="2"/>
      <c r="C907" s="1"/>
      <c r="D907" s="1"/>
      <c r="E907" s="1"/>
      <c r="F907" s="1"/>
      <c r="G907" s="1"/>
      <c r="H907" s="1"/>
      <c r="I907" s="17"/>
    </row>
    <row r="908" spans="1:9" x14ac:dyDescent="0.2">
      <c r="A908" s="1"/>
      <c r="B908" s="2"/>
      <c r="C908" s="1"/>
      <c r="D908" s="1"/>
      <c r="E908" s="1"/>
      <c r="F908" s="1"/>
      <c r="G908" s="1"/>
      <c r="H908" s="1"/>
      <c r="I908" s="17"/>
    </row>
    <row r="909" spans="1:9" x14ac:dyDescent="0.2">
      <c r="A909" s="1"/>
      <c r="B909" s="2"/>
      <c r="C909" s="1"/>
      <c r="D909" s="1"/>
      <c r="E909" s="1"/>
      <c r="F909" s="1"/>
      <c r="G909" s="1"/>
      <c r="H909" s="1"/>
      <c r="I909" s="17"/>
    </row>
    <row r="910" spans="1:9" x14ac:dyDescent="0.2">
      <c r="A910" s="1"/>
      <c r="B910" s="2"/>
      <c r="C910" s="1"/>
      <c r="D910" s="1"/>
      <c r="E910" s="1"/>
      <c r="F910" s="1"/>
      <c r="G910" s="1"/>
      <c r="H910" s="1"/>
      <c r="I910" s="17"/>
    </row>
    <row r="911" spans="1:9" x14ac:dyDescent="0.2">
      <c r="A911" s="1"/>
      <c r="B911" s="2"/>
      <c r="C911" s="1"/>
      <c r="D911" s="1"/>
      <c r="E911" s="1"/>
      <c r="F911" s="1"/>
      <c r="G911" s="1"/>
      <c r="H911" s="1"/>
      <c r="I911" s="17"/>
    </row>
    <row r="912" spans="1:9" x14ac:dyDescent="0.2">
      <c r="A912" s="1"/>
      <c r="B912" s="2"/>
      <c r="C912" s="1"/>
      <c r="D912" s="1"/>
      <c r="E912" s="1"/>
      <c r="F912" s="1"/>
      <c r="G912" s="1"/>
      <c r="H912" s="1"/>
      <c r="I912" s="17"/>
    </row>
    <row r="913" spans="1:9" x14ac:dyDescent="0.2">
      <c r="A913" s="1"/>
      <c r="B913" s="2"/>
      <c r="C913" s="1"/>
      <c r="D913" s="1"/>
      <c r="E913" s="1"/>
      <c r="F913" s="1"/>
      <c r="G913" s="1"/>
      <c r="H913" s="1"/>
      <c r="I913" s="17"/>
    </row>
    <row r="914" spans="1:9" x14ac:dyDescent="0.2">
      <c r="A914" s="1"/>
      <c r="B914" s="2"/>
      <c r="C914" s="1"/>
      <c r="D914" s="1"/>
      <c r="E914" s="1"/>
      <c r="F914" s="1"/>
      <c r="G914" s="1"/>
      <c r="H914" s="1"/>
      <c r="I914" s="17"/>
    </row>
    <row r="915" spans="1:9" x14ac:dyDescent="0.2">
      <c r="A915" s="1"/>
      <c r="B915" s="2"/>
      <c r="C915" s="1"/>
      <c r="D915" s="1"/>
      <c r="E915" s="1"/>
      <c r="F915" s="1"/>
      <c r="G915" s="1"/>
      <c r="H915" s="1"/>
      <c r="I915" s="17"/>
    </row>
    <row r="916" spans="1:9" x14ac:dyDescent="0.2">
      <c r="A916" s="1"/>
      <c r="B916" s="2"/>
      <c r="C916" s="1"/>
      <c r="D916" s="1"/>
      <c r="E916" s="1"/>
      <c r="F916" s="1"/>
      <c r="G916" s="1"/>
      <c r="H916" s="1"/>
      <c r="I916" s="17"/>
    </row>
    <row r="917" spans="1:9" x14ac:dyDescent="0.2">
      <c r="A917" s="1"/>
      <c r="B917" s="2"/>
      <c r="C917" s="1"/>
      <c r="D917" s="1"/>
      <c r="E917" s="1"/>
      <c r="F917" s="1"/>
      <c r="G917" s="1"/>
      <c r="H917" s="1"/>
      <c r="I917" s="17"/>
    </row>
    <row r="918" spans="1:9" x14ac:dyDescent="0.2">
      <c r="A918" s="1"/>
      <c r="B918" s="2"/>
      <c r="C918" s="1"/>
      <c r="D918" s="1"/>
      <c r="E918" s="1"/>
      <c r="F918" s="1"/>
      <c r="G918" s="1"/>
      <c r="H918" s="1"/>
      <c r="I918" s="17"/>
    </row>
    <row r="919" spans="1:9" x14ac:dyDescent="0.2">
      <c r="A919" s="1"/>
      <c r="B919" s="2"/>
      <c r="C919" s="1"/>
      <c r="D919" s="1"/>
      <c r="E919" s="1"/>
      <c r="F919" s="1"/>
      <c r="G919" s="1"/>
      <c r="H919" s="1"/>
      <c r="I919" s="17"/>
    </row>
    <row r="920" spans="1:9" x14ac:dyDescent="0.2">
      <c r="A920" s="1"/>
      <c r="B920" s="2"/>
      <c r="C920" s="1"/>
      <c r="D920" s="1"/>
      <c r="E920" s="1"/>
      <c r="F920" s="1"/>
      <c r="G920" s="1"/>
      <c r="H920" s="1"/>
      <c r="I920" s="17"/>
    </row>
    <row r="921" spans="1:9" x14ac:dyDescent="0.2">
      <c r="A921" s="1"/>
      <c r="B921" s="2"/>
      <c r="C921" s="1"/>
      <c r="D921" s="1"/>
      <c r="E921" s="1"/>
      <c r="F921" s="1"/>
      <c r="G921" s="1"/>
      <c r="H921" s="1"/>
      <c r="I921" s="17"/>
    </row>
    <row r="922" spans="1:9" x14ac:dyDescent="0.2">
      <c r="A922" s="1"/>
      <c r="B922" s="2"/>
      <c r="C922" s="1"/>
      <c r="D922" s="1"/>
      <c r="E922" s="1"/>
      <c r="F922" s="1"/>
      <c r="G922" s="1"/>
      <c r="H922" s="1"/>
      <c r="I922" s="17"/>
    </row>
    <row r="923" spans="1:9" x14ac:dyDescent="0.2">
      <c r="A923" s="1"/>
      <c r="B923" s="2"/>
      <c r="C923" s="1"/>
      <c r="D923" s="1"/>
      <c r="E923" s="1"/>
      <c r="F923" s="1"/>
      <c r="G923" s="1"/>
      <c r="H923" s="1"/>
      <c r="I923" s="17"/>
    </row>
    <row r="924" spans="1:9" x14ac:dyDescent="0.2">
      <c r="A924" s="1"/>
      <c r="B924" s="2"/>
      <c r="C924" s="1"/>
      <c r="D924" s="1"/>
      <c r="E924" s="1"/>
      <c r="F924" s="1"/>
      <c r="G924" s="1"/>
      <c r="H924" s="1"/>
      <c r="I924" s="17"/>
    </row>
    <row r="925" spans="1:9" x14ac:dyDescent="0.2">
      <c r="A925" s="1"/>
      <c r="B925" s="2"/>
      <c r="C925" s="1"/>
      <c r="D925" s="1"/>
      <c r="E925" s="1"/>
      <c r="F925" s="1"/>
      <c r="G925" s="1"/>
      <c r="H925" s="1"/>
      <c r="I925" s="17"/>
    </row>
    <row r="926" spans="1:9" x14ac:dyDescent="0.2">
      <c r="A926" s="1"/>
      <c r="B926" s="2"/>
      <c r="C926" s="1"/>
      <c r="D926" s="1"/>
      <c r="E926" s="1"/>
      <c r="F926" s="1"/>
      <c r="G926" s="1"/>
      <c r="H926" s="1"/>
      <c r="I926" s="17"/>
    </row>
    <row r="927" spans="1:9" x14ac:dyDescent="0.2">
      <c r="A927" s="1"/>
      <c r="B927" s="2"/>
      <c r="C927" s="1"/>
      <c r="D927" s="1"/>
      <c r="E927" s="1"/>
      <c r="F927" s="1"/>
      <c r="G927" s="1"/>
      <c r="H927" s="1"/>
      <c r="I927" s="17"/>
    </row>
    <row r="928" spans="1:9" x14ac:dyDescent="0.2">
      <c r="A928" s="1"/>
      <c r="B928" s="2"/>
      <c r="C928" s="1"/>
      <c r="D928" s="1"/>
      <c r="E928" s="1"/>
      <c r="F928" s="1"/>
      <c r="G928" s="1"/>
      <c r="H928" s="1"/>
      <c r="I928" s="17"/>
    </row>
    <row r="929" spans="1:9" x14ac:dyDescent="0.2">
      <c r="A929" s="1"/>
      <c r="B929" s="2"/>
      <c r="C929" s="1"/>
      <c r="D929" s="1"/>
      <c r="E929" s="1"/>
      <c r="F929" s="1"/>
      <c r="G929" s="1"/>
      <c r="H929" s="1"/>
      <c r="I929" s="17"/>
    </row>
    <row r="930" spans="1:9" x14ac:dyDescent="0.2">
      <c r="A930" s="1"/>
      <c r="B930" s="2"/>
      <c r="C930" s="1"/>
      <c r="D930" s="1"/>
      <c r="E930" s="1"/>
      <c r="F930" s="1"/>
      <c r="G930" s="1"/>
      <c r="H930" s="1"/>
      <c r="I930" s="17"/>
    </row>
    <row r="931" spans="1:9" x14ac:dyDescent="0.2">
      <c r="A931" s="1"/>
      <c r="B931" s="2"/>
      <c r="C931" s="1"/>
      <c r="D931" s="1"/>
      <c r="E931" s="1"/>
      <c r="F931" s="1"/>
      <c r="G931" s="1"/>
      <c r="H931" s="1"/>
      <c r="I931" s="17"/>
    </row>
    <row r="932" spans="1:9" x14ac:dyDescent="0.2">
      <c r="A932" s="1"/>
      <c r="B932" s="2"/>
      <c r="C932" s="1"/>
      <c r="D932" s="1"/>
      <c r="E932" s="1"/>
      <c r="F932" s="1"/>
      <c r="G932" s="1"/>
      <c r="H932" s="1"/>
      <c r="I932" s="17"/>
    </row>
    <row r="933" spans="1:9" x14ac:dyDescent="0.2">
      <c r="A933" s="1"/>
      <c r="B933" s="2"/>
      <c r="C933" s="1"/>
      <c r="D933" s="1"/>
      <c r="E933" s="1"/>
      <c r="F933" s="1"/>
      <c r="G933" s="1"/>
      <c r="H933" s="1"/>
      <c r="I933" s="17"/>
    </row>
    <row r="934" spans="1:9" x14ac:dyDescent="0.2">
      <c r="A934" s="1"/>
      <c r="B934" s="2"/>
      <c r="C934" s="1"/>
      <c r="D934" s="1"/>
      <c r="E934" s="1"/>
      <c r="F934" s="1"/>
      <c r="G934" s="1"/>
      <c r="H934" s="1"/>
      <c r="I934" s="17"/>
    </row>
    <row r="935" spans="1:9" x14ac:dyDescent="0.2">
      <c r="A935" s="1"/>
      <c r="B935" s="2"/>
      <c r="C935" s="1"/>
      <c r="D935" s="1"/>
      <c r="E935" s="1"/>
      <c r="F935" s="1"/>
      <c r="G935" s="1"/>
      <c r="H935" s="1"/>
      <c r="I935" s="17"/>
    </row>
    <row r="936" spans="1:9" x14ac:dyDescent="0.2">
      <c r="A936" s="1"/>
      <c r="B936" s="2"/>
      <c r="C936" s="1"/>
      <c r="D936" s="1"/>
      <c r="E936" s="1"/>
      <c r="F936" s="1"/>
      <c r="G936" s="1"/>
      <c r="H936" s="1"/>
      <c r="I936" s="17"/>
    </row>
    <row r="937" spans="1:9" x14ac:dyDescent="0.2">
      <c r="A937" s="1"/>
      <c r="B937" s="2"/>
      <c r="C937" s="1"/>
      <c r="D937" s="1"/>
      <c r="E937" s="1"/>
      <c r="F937" s="1"/>
      <c r="G937" s="1"/>
      <c r="H937" s="1"/>
      <c r="I937" s="17"/>
    </row>
    <row r="938" spans="1:9" x14ac:dyDescent="0.2">
      <c r="A938" s="1"/>
      <c r="B938" s="2"/>
      <c r="C938" s="1"/>
      <c r="D938" s="1"/>
      <c r="E938" s="1"/>
      <c r="F938" s="1"/>
      <c r="G938" s="1"/>
      <c r="H938" s="1"/>
      <c r="I938" s="17"/>
    </row>
    <row r="939" spans="1:9" x14ac:dyDescent="0.2">
      <c r="A939" s="1"/>
      <c r="B939" s="2"/>
      <c r="C939" s="1"/>
      <c r="D939" s="1"/>
      <c r="E939" s="1"/>
      <c r="F939" s="1"/>
      <c r="G939" s="1"/>
      <c r="H939" s="1"/>
      <c r="I939" s="17"/>
    </row>
    <row r="940" spans="1:9" x14ac:dyDescent="0.2">
      <c r="A940" s="1"/>
      <c r="B940" s="2"/>
      <c r="C940" s="1"/>
      <c r="D940" s="1"/>
      <c r="E940" s="1"/>
      <c r="F940" s="1"/>
      <c r="G940" s="1"/>
      <c r="H940" s="1"/>
      <c r="I940" s="17"/>
    </row>
    <row r="941" spans="1:9" x14ac:dyDescent="0.2">
      <c r="A941" s="1"/>
      <c r="B941" s="2"/>
      <c r="C941" s="1"/>
      <c r="D941" s="1"/>
      <c r="E941" s="1"/>
      <c r="F941" s="1"/>
      <c r="G941" s="1"/>
      <c r="H941" s="1"/>
      <c r="I941" s="17"/>
    </row>
    <row r="942" spans="1:9" x14ac:dyDescent="0.2">
      <c r="A942" s="1"/>
      <c r="B942" s="2"/>
      <c r="C942" s="1"/>
      <c r="D942" s="1"/>
      <c r="E942" s="1"/>
      <c r="F942" s="1"/>
      <c r="G942" s="1"/>
      <c r="H942" s="1"/>
      <c r="I942" s="17"/>
    </row>
    <row r="943" spans="1:9" x14ac:dyDescent="0.2">
      <c r="A943" s="1"/>
      <c r="B943" s="2"/>
      <c r="C943" s="1"/>
      <c r="D943" s="1"/>
      <c r="E943" s="1"/>
      <c r="F943" s="1"/>
      <c r="G943" s="1"/>
      <c r="H943" s="1"/>
      <c r="I943" s="17"/>
    </row>
    <row r="944" spans="1:9" x14ac:dyDescent="0.2">
      <c r="A944" s="1"/>
      <c r="B944" s="2"/>
      <c r="C944" s="1"/>
      <c r="D944" s="1"/>
      <c r="E944" s="1"/>
      <c r="F944" s="1"/>
      <c r="G944" s="1"/>
      <c r="H944" s="1"/>
      <c r="I944" s="17"/>
    </row>
    <row r="945" spans="1:9" x14ac:dyDescent="0.2">
      <c r="A945" s="1"/>
      <c r="B945" s="2"/>
      <c r="C945" s="1"/>
      <c r="D945" s="1"/>
      <c r="E945" s="1"/>
      <c r="F945" s="1"/>
      <c r="G945" s="1"/>
      <c r="H945" s="1"/>
      <c r="I945" s="17"/>
    </row>
    <row r="946" spans="1:9" x14ac:dyDescent="0.2">
      <c r="A946" s="1"/>
      <c r="B946" s="2"/>
      <c r="C946" s="1"/>
      <c r="D946" s="1"/>
      <c r="E946" s="1"/>
      <c r="F946" s="1"/>
      <c r="G946" s="1"/>
      <c r="H946" s="1"/>
      <c r="I946" s="17"/>
    </row>
    <row r="947" spans="1:9" x14ac:dyDescent="0.2">
      <c r="A947" s="1"/>
      <c r="B947" s="2"/>
      <c r="C947" s="1"/>
      <c r="D947" s="1"/>
      <c r="E947" s="1"/>
      <c r="F947" s="1"/>
      <c r="G947" s="1"/>
      <c r="H947" s="1"/>
      <c r="I947" s="17"/>
    </row>
    <row r="948" spans="1:9" x14ac:dyDescent="0.2">
      <c r="A948" s="1"/>
      <c r="B948" s="2"/>
      <c r="C948" s="1"/>
      <c r="D948" s="1"/>
      <c r="E948" s="1"/>
      <c r="F948" s="1"/>
      <c r="G948" s="1"/>
      <c r="H948" s="1"/>
      <c r="I948" s="17"/>
    </row>
    <row r="949" spans="1:9" x14ac:dyDescent="0.2">
      <c r="A949" s="1"/>
      <c r="B949" s="2"/>
      <c r="C949" s="1"/>
      <c r="D949" s="1"/>
      <c r="E949" s="1"/>
      <c r="F949" s="1"/>
      <c r="G949" s="1"/>
      <c r="H949" s="1"/>
      <c r="I949" s="17"/>
    </row>
    <row r="950" spans="1:9" x14ac:dyDescent="0.2">
      <c r="A950" s="1"/>
      <c r="B950" s="2"/>
      <c r="C950" s="1"/>
      <c r="D950" s="1"/>
      <c r="E950" s="1"/>
      <c r="F950" s="1"/>
      <c r="G950" s="1"/>
      <c r="H950" s="1"/>
      <c r="I950" s="17"/>
    </row>
    <row r="951" spans="1:9" x14ac:dyDescent="0.2">
      <c r="A951" s="1"/>
      <c r="B951" s="2"/>
      <c r="C951" s="1"/>
      <c r="D951" s="1"/>
      <c r="E951" s="1"/>
      <c r="F951" s="1"/>
      <c r="G951" s="1"/>
      <c r="H951" s="1"/>
      <c r="I951" s="17"/>
    </row>
    <row r="952" spans="1:9" x14ac:dyDescent="0.2">
      <c r="A952" s="1"/>
      <c r="B952" s="2"/>
      <c r="C952" s="1"/>
      <c r="D952" s="1"/>
      <c r="E952" s="1"/>
      <c r="F952" s="1"/>
      <c r="G952" s="1"/>
      <c r="H952" s="1"/>
      <c r="I952" s="17"/>
    </row>
    <row r="953" spans="1:9" x14ac:dyDescent="0.2">
      <c r="A953" s="1"/>
      <c r="B953" s="2"/>
      <c r="C953" s="1"/>
      <c r="D953" s="1"/>
      <c r="E953" s="1"/>
      <c r="F953" s="1"/>
      <c r="G953" s="1"/>
      <c r="H953" s="1"/>
      <c r="I953" s="17"/>
    </row>
    <row r="954" spans="1:9" x14ac:dyDescent="0.2">
      <c r="A954" s="1"/>
      <c r="B954" s="2"/>
      <c r="C954" s="1"/>
      <c r="D954" s="1"/>
      <c r="E954" s="1"/>
      <c r="F954" s="1"/>
      <c r="G954" s="1"/>
      <c r="H954" s="1"/>
      <c r="I954" s="17"/>
    </row>
    <row r="955" spans="1:9" x14ac:dyDescent="0.2">
      <c r="A955" s="1"/>
      <c r="B955" s="2"/>
      <c r="C955" s="1"/>
      <c r="D955" s="1"/>
      <c r="E955" s="1"/>
      <c r="F955" s="1"/>
      <c r="G955" s="1"/>
      <c r="H955" s="1"/>
      <c r="I955" s="17"/>
    </row>
    <row r="956" spans="1:9" x14ac:dyDescent="0.2">
      <c r="A956" s="1"/>
      <c r="B956" s="2"/>
      <c r="C956" s="1"/>
      <c r="D956" s="1"/>
      <c r="E956" s="1"/>
      <c r="F956" s="1"/>
      <c r="G956" s="1"/>
      <c r="H956" s="1"/>
      <c r="I956" s="17"/>
    </row>
    <row r="957" spans="1:9" x14ac:dyDescent="0.2">
      <c r="A957" s="1"/>
      <c r="B957" s="2"/>
      <c r="C957" s="1"/>
      <c r="D957" s="1"/>
      <c r="E957" s="1"/>
      <c r="F957" s="1"/>
      <c r="G957" s="1"/>
      <c r="H957" s="1"/>
      <c r="I957" s="17"/>
    </row>
    <row r="958" spans="1:9" x14ac:dyDescent="0.2">
      <c r="A958" s="1"/>
      <c r="B958" s="2"/>
      <c r="C958" s="1"/>
      <c r="D958" s="1"/>
      <c r="E958" s="1"/>
      <c r="F958" s="1"/>
      <c r="G958" s="1"/>
      <c r="H958" s="1"/>
      <c r="I958" s="17"/>
    </row>
    <row r="959" spans="1:9" x14ac:dyDescent="0.2">
      <c r="A959" s="1"/>
      <c r="B959" s="2"/>
      <c r="C959" s="1"/>
      <c r="D959" s="1"/>
      <c r="E959" s="1"/>
      <c r="F959" s="1"/>
      <c r="G959" s="1"/>
      <c r="H959" s="1"/>
      <c r="I959" s="17"/>
    </row>
    <row r="960" spans="1:9" x14ac:dyDescent="0.2">
      <c r="A960" s="1"/>
      <c r="B960" s="2"/>
      <c r="C960" s="1"/>
      <c r="D960" s="1"/>
      <c r="E960" s="1"/>
      <c r="F960" s="1"/>
      <c r="G960" s="1"/>
      <c r="H960" s="1"/>
      <c r="I960" s="17"/>
    </row>
    <row r="961" spans="1:9" x14ac:dyDescent="0.2">
      <c r="A961" s="1"/>
      <c r="B961" s="2"/>
      <c r="C961" s="1"/>
      <c r="D961" s="1"/>
      <c r="E961" s="1"/>
      <c r="F961" s="1"/>
      <c r="G961" s="1"/>
      <c r="H961" s="1"/>
      <c r="I961" s="17"/>
    </row>
    <row r="962" spans="1:9" x14ac:dyDescent="0.2">
      <c r="A962" s="1"/>
      <c r="B962" s="2"/>
      <c r="C962" s="1"/>
      <c r="D962" s="1"/>
      <c r="E962" s="1"/>
      <c r="F962" s="1"/>
      <c r="G962" s="1"/>
      <c r="H962" s="1"/>
      <c r="I962" s="17"/>
    </row>
    <row r="963" spans="1:9" x14ac:dyDescent="0.2">
      <c r="A963" s="1"/>
      <c r="B963" s="2"/>
      <c r="C963" s="1"/>
      <c r="D963" s="1"/>
      <c r="E963" s="1"/>
      <c r="F963" s="1"/>
      <c r="G963" s="1"/>
      <c r="H963" s="1"/>
      <c r="I963" s="17"/>
    </row>
    <row r="964" spans="1:9" x14ac:dyDescent="0.2">
      <c r="A964" s="1"/>
      <c r="B964" s="2"/>
      <c r="C964" s="1"/>
      <c r="D964" s="1"/>
      <c r="E964" s="1"/>
      <c r="F964" s="1"/>
      <c r="G964" s="1"/>
      <c r="H964" s="1"/>
      <c r="I964" s="17"/>
    </row>
    <row r="965" spans="1:9" x14ac:dyDescent="0.2">
      <c r="A965" s="1"/>
      <c r="B965" s="2"/>
      <c r="C965" s="1"/>
      <c r="D965" s="1"/>
      <c r="E965" s="1"/>
      <c r="F965" s="1"/>
      <c r="G965" s="1"/>
      <c r="H965" s="1"/>
      <c r="I965" s="17"/>
    </row>
    <row r="966" spans="1:9" x14ac:dyDescent="0.2">
      <c r="A966" s="1"/>
      <c r="B966" s="2"/>
      <c r="C966" s="1"/>
      <c r="D966" s="1"/>
      <c r="E966" s="1"/>
      <c r="F966" s="1"/>
      <c r="G966" s="1"/>
      <c r="H966" s="1"/>
      <c r="I966" s="17"/>
    </row>
    <row r="967" spans="1:9" x14ac:dyDescent="0.2">
      <c r="A967" s="1"/>
      <c r="B967" s="2"/>
      <c r="C967" s="1"/>
      <c r="D967" s="1"/>
      <c r="E967" s="1"/>
      <c r="F967" s="1"/>
      <c r="G967" s="1"/>
      <c r="H967" s="1"/>
      <c r="I967" s="17"/>
    </row>
    <row r="968" spans="1:9" x14ac:dyDescent="0.2">
      <c r="A968" s="1"/>
      <c r="B968" s="2"/>
      <c r="C968" s="1"/>
      <c r="D968" s="1"/>
      <c r="E968" s="1"/>
      <c r="F968" s="1"/>
      <c r="G968" s="1"/>
      <c r="H968" s="1"/>
      <c r="I968" s="17"/>
    </row>
    <row r="969" spans="1:9" x14ac:dyDescent="0.2">
      <c r="A969" s="1"/>
      <c r="B969" s="2"/>
      <c r="C969" s="1"/>
      <c r="D969" s="1"/>
      <c r="E969" s="1"/>
      <c r="F969" s="1"/>
      <c r="G969" s="1"/>
      <c r="H969" s="1"/>
      <c r="I969" s="17"/>
    </row>
    <row r="970" spans="1:9" x14ac:dyDescent="0.2">
      <c r="A970" s="1"/>
      <c r="B970" s="2"/>
      <c r="C970" s="1"/>
      <c r="D970" s="1"/>
      <c r="E970" s="1"/>
      <c r="F970" s="1"/>
      <c r="G970" s="1"/>
      <c r="H970" s="1"/>
      <c r="I970" s="17"/>
    </row>
    <row r="971" spans="1:9" x14ac:dyDescent="0.2">
      <c r="A971" s="1"/>
      <c r="B971" s="2"/>
      <c r="C971" s="1"/>
      <c r="D971" s="1"/>
      <c r="E971" s="1"/>
      <c r="F971" s="1"/>
      <c r="G971" s="1"/>
      <c r="H971" s="1"/>
      <c r="I971" s="17"/>
    </row>
    <row r="972" spans="1:9" x14ac:dyDescent="0.2">
      <c r="A972" s="1"/>
      <c r="B972" s="2"/>
      <c r="C972" s="1"/>
      <c r="D972" s="1"/>
      <c r="E972" s="1"/>
      <c r="F972" s="1"/>
      <c r="G972" s="1"/>
      <c r="H972" s="1"/>
      <c r="I972" s="17"/>
    </row>
    <row r="973" spans="1:9" x14ac:dyDescent="0.2">
      <c r="A973" s="1"/>
      <c r="B973" s="2"/>
      <c r="C973" s="1"/>
      <c r="D973" s="1"/>
      <c r="E973" s="1"/>
      <c r="F973" s="1"/>
      <c r="G973" s="1"/>
      <c r="H973" s="1"/>
      <c r="I973" s="17"/>
    </row>
    <row r="974" spans="1:9" x14ac:dyDescent="0.2">
      <c r="A974" s="1"/>
      <c r="B974" s="2"/>
      <c r="C974" s="1"/>
      <c r="D974" s="1"/>
      <c r="E974" s="1"/>
      <c r="F974" s="1"/>
      <c r="G974" s="1"/>
      <c r="H974" s="1"/>
      <c r="I974" s="17"/>
    </row>
    <row r="975" spans="1:9" x14ac:dyDescent="0.2">
      <c r="A975" s="1"/>
      <c r="B975" s="2"/>
      <c r="C975" s="1"/>
      <c r="D975" s="1"/>
      <c r="E975" s="1"/>
      <c r="F975" s="1"/>
      <c r="G975" s="1"/>
      <c r="H975" s="1"/>
      <c r="I975" s="17"/>
    </row>
    <row r="976" spans="1:9" x14ac:dyDescent="0.2">
      <c r="A976" s="1"/>
      <c r="B976" s="2"/>
      <c r="C976" s="1"/>
      <c r="D976" s="1"/>
      <c r="E976" s="1"/>
      <c r="F976" s="1"/>
      <c r="G976" s="1"/>
      <c r="H976" s="1"/>
      <c r="I976" s="17"/>
    </row>
    <row r="977" spans="1:9" x14ac:dyDescent="0.2">
      <c r="A977" s="1"/>
      <c r="B977" s="2"/>
      <c r="C977" s="1"/>
      <c r="D977" s="1"/>
      <c r="E977" s="1"/>
      <c r="F977" s="1"/>
      <c r="G977" s="1"/>
      <c r="H977" s="1"/>
      <c r="I977" s="17"/>
    </row>
    <row r="978" spans="1:9" x14ac:dyDescent="0.2">
      <c r="A978" s="1"/>
      <c r="B978" s="2"/>
      <c r="C978" s="1"/>
      <c r="D978" s="1"/>
      <c r="E978" s="1"/>
      <c r="F978" s="1"/>
      <c r="G978" s="1"/>
      <c r="H978" s="1"/>
      <c r="I978" s="17"/>
    </row>
    <row r="979" spans="1:9" x14ac:dyDescent="0.2">
      <c r="A979" s="1"/>
      <c r="B979" s="2"/>
      <c r="C979" s="1"/>
      <c r="D979" s="1"/>
      <c r="E979" s="1"/>
      <c r="F979" s="1"/>
      <c r="G979" s="1"/>
      <c r="H979" s="1"/>
      <c r="I979" s="17"/>
    </row>
    <row r="980" spans="1:9" x14ac:dyDescent="0.2">
      <c r="A980" s="1"/>
      <c r="B980" s="2"/>
      <c r="C980" s="1"/>
      <c r="D980" s="1"/>
      <c r="E980" s="1"/>
      <c r="F980" s="1"/>
      <c r="G980" s="1"/>
      <c r="H980" s="1"/>
      <c r="I980" s="17"/>
    </row>
    <row r="981" spans="1:9" x14ac:dyDescent="0.2">
      <c r="A981" s="1"/>
      <c r="B981" s="2"/>
      <c r="C981" s="1"/>
      <c r="D981" s="1"/>
      <c r="E981" s="1"/>
      <c r="F981" s="1"/>
      <c r="G981" s="1"/>
      <c r="H981" s="1"/>
      <c r="I981" s="17"/>
    </row>
  </sheetData>
  <hyperlinks>
    <hyperlink ref="I58" display="http://www.lausanne.ch/lausanne-officielle/administration/enfance-jeunesse-jeunesse-et-quartiers/secretariat-general-ejq/camps-de-vacances.ecole-a-la-montagne.html" xr:uid="{00000000-0004-0000-0300-000000000000}"/>
    <hyperlink ref="C15" display="2018 Rapport-préavis 2018/33 " xr:uid="{00000000-0004-0000-0300-000001000000}"/>
    <hyperlink ref="C16" display=" rapport-préavis 2018/03" xr:uid="{00000000-0004-0000-0300-000002000000}"/>
    <hyperlink ref="C60" display="Les services de la Ville ont toujours proposés des animations de sensibilisation à l'environnement. C'est depuis 2007 qu'elles sont regroupées dans une planification générale et une brochure ad hoc " xr:uid="{00000000-0004-0000-0300-000003000000}"/>
    <hyperlink ref="C19" display="2002, rapport-préavis 2002/22" xr:uid="{00000000-0004-0000-0300-000004000000}"/>
    <hyperlink ref="G27" display="rapport-préavis 2015/3" xr:uid="{00000000-0004-0000-0300-000005000000}"/>
    <hyperlink ref="I27" display="mailto:famille@lausanne.ch" xr:uid="{00000000-0004-0000-0300-000006000000}"/>
  </hyperlinks>
  <pageMargins left="0.25" right="0.25" top="0.75" bottom="0.75" header="0.3" footer="0.3"/>
  <pageSetup paperSize="8" scale="90" fitToHeight="0" orientation="landscape" r:id="rId1"/>
  <headerFooter>
    <oddFooter>Page &amp;P de &amp;N</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Mesures validées 2025</vt:lpstr>
      <vt:lpstr>Bilan_mesures2019</vt:lpstr>
      <vt:lpstr>Bilan_mesures2019!Impression_des_titres</vt:lpstr>
      <vt:lpstr>'Mesures validées 2025'!Impression_des_titres</vt:lpstr>
      <vt:lpstr>Bilan_mesures2019!Zone_d_impression</vt:lpstr>
      <vt:lpstr>'Mesures validées 2025'!Zone_d_impression</vt:lpstr>
    </vt:vector>
  </TitlesOfParts>
  <Company>FHVi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villao</dc:creator>
  <cp:lastModifiedBy>Garcia Emmanuelle</cp:lastModifiedBy>
  <cp:lastPrinted>2024-08-05T15:37:17Z</cp:lastPrinted>
  <dcterms:created xsi:type="dcterms:W3CDTF">2016-05-18T12:05:27Z</dcterms:created>
  <dcterms:modified xsi:type="dcterms:W3CDTF">2026-03-09T14:41:48Z</dcterms:modified>
</cp:coreProperties>
</file>